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ILF\01_Deckungsstock\03_Moodys_Pfandbrieff\20240630\"/>
    </mc:Choice>
  </mc:AlternateContent>
  <xr:revisionPtr revIDLastSave="0" documentId="13_ncr:1_{9FB71F93-A7B8-45A5-AEBE-668226980A2C}" xr6:coauthVersionLast="47" xr6:coauthVersionMax="47" xr10:uidLastSave="{00000000-0000-0000-0000-000000000000}"/>
  <bookViews>
    <workbookView xWindow="57480" yWindow="915" windowWidth="29040" windowHeight="16440" tabRatio="804" xr2:uid="{00000000-000D-0000-FFFF-FFFF00000000}"/>
  </bookViews>
  <sheets>
    <sheet name="Introduction" sheetId="5" r:id="rId1"/>
    <sheet name="A. ATT General" sheetId="8" r:id="rId2"/>
    <sheet name="B2. ATT Public Sector Assets" sheetId="10" r:id="rId3"/>
    <sheet name="C. ATT Glossary" sheetId="12" r:id="rId4"/>
    <sheet name="Disclaimer" sheetId="18" r:id="rId5"/>
    <sheet name="D1. Bond List" sheetId="19" r:id="rId6"/>
  </sheets>
  <definedNames>
    <definedName name="acceptable_use_policy" localSheetId="4">Disclaimer!#REF!</definedName>
    <definedName name="AmortisingTypes">#REF!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Arrears">#REF!</definedName>
    <definedName name="Asset_Types2">#REF!</definedName>
    <definedName name="Assets_Backing">#REF!</definedName>
    <definedName name="Australia_Region">#REF!</definedName>
    <definedName name="BARWERTIGE_UEBERDECKUNG">#REF!</definedName>
    <definedName name="BasisRates">#REF!</definedName>
    <definedName name="Belgium_Region">#REF!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#REF!</definedName>
    <definedName name="CommercialCollateralTypes">#REF!</definedName>
    <definedName name="ComS_Alt1">#REF!</definedName>
    <definedName name="ComS_Alt2">#REF!</definedName>
    <definedName name="ComS_Alt3">#REF!</definedName>
    <definedName name="CountriesEEA">#REF!</definedName>
    <definedName name="CountryList">#REF!</definedName>
    <definedName name="Covered_Bond_Forum_Disclaimer">Introduction!$D$32</definedName>
    <definedName name="CRD_OGAW_KONFORM">#REF!</definedName>
    <definedName name="CutOffDate">#REF!</definedName>
    <definedName name="Debtor_Type">#REF!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General'!$A$1:$G$365</definedName>
    <definedName name="_xlnm.Print_Area" localSheetId="2">'B2. ATT Public Sector Assets'!$A$1:$G$179</definedName>
    <definedName name="_xlnm.Print_Area" localSheetId="3">'C. ATT Glossary'!$A$1:$C$37</definedName>
    <definedName name="_xlnm.Print_Area" localSheetId="4">Disclaimer!$A$1:$A$170</definedName>
    <definedName name="_xlnm.Print_Area" localSheetId="0">Introduction!$B$2:$J$34</definedName>
    <definedName name="_xlnm.Print_Titles" localSheetId="4">Disclaimer!$2:$2</definedName>
    <definedName name="Eligible_Ineligible">#REF!</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Fixed_Floating">#REF!</definedName>
    <definedName name="France_Region">#REF!</definedName>
    <definedName name="Frequency">#REF!</definedName>
    <definedName name="Frequency2">#REF!</definedName>
    <definedName name="Frequency3">#REF!</definedName>
    <definedName name="Frequency4">#REF!</definedName>
    <definedName name="Frequency5">#REF!,#REF!</definedName>
    <definedName name="Frequency6">#REF!</definedName>
    <definedName name="Frequency7">#REF!</definedName>
    <definedName name="FX">#REF!</definedName>
    <definedName name="FX_2">#REF!</definedName>
    <definedName name="general_tc" localSheetId="4">Disclaimer!$A$61</definedName>
    <definedName name="Germany_Region">#REF!</definedName>
    <definedName name="GESAMTBETRAG_DECKUNG">#REF!</definedName>
    <definedName name="GESAMTBETRAG_EMISSIONEN">#REF!</definedName>
    <definedName name="Greece_Region">#REF!</definedName>
    <definedName name="GROESSENDISTRIBUTION_BELOW_300000">#REF!</definedName>
    <definedName name="GROESSENDISTRIBUTION_BETWEEN_300000_5000000">#REF!</definedName>
    <definedName name="Input_C_Arrears">#REF!</definedName>
    <definedName name="Input_C_Country">#REF!</definedName>
    <definedName name="Input_C_CurrentRemainingTerm">#REF!</definedName>
    <definedName name="Input_C_DSCR">#REF!</definedName>
    <definedName name="Input_C_IndexedLTVRanges">#REF!</definedName>
    <definedName name="Input_C_IRBorrSponsANDTenantQuality">#REF!</definedName>
    <definedName name="Input_C_IRBorrSponsQuality">#REF!</definedName>
    <definedName name="Input_C_IROverall">#REF!</definedName>
    <definedName name="Input_C_IRPropLocation">#REF!</definedName>
    <definedName name="Input_C_IRPropQuality">#REF!</definedName>
    <definedName name="Input_C_IRPropQualityANDLocation">#REF!</definedName>
    <definedName name="Input_C_IRT">#REF!</definedName>
    <definedName name="Input_C_IRTenantsQuality">#REF!</definedName>
    <definedName name="Input_C_LendingValue">#REF!</definedName>
    <definedName name="Input_C_MarketOrLendingValue">#REF!</definedName>
    <definedName name="Input_C_NoOfTenants">#REF!</definedName>
    <definedName name="Input_C_NoOfTenants_DSCR">#REF!</definedName>
    <definedName name="Input_C_Overview">#REF!</definedName>
    <definedName name="Input_C_PriorRanks">#REF!</definedName>
    <definedName name="Input_C_PropertyType">#REF!</definedName>
    <definedName name="Input_C_ProvisionedLoans">#REF!</definedName>
    <definedName name="Input_C_PRP">#REF!</definedName>
    <definedName name="Input_C_Regions">#REF!</definedName>
    <definedName name="Input_C_RegionsByLTV">#REF!</definedName>
    <definedName name="Input_C_RegionsByPropertyType">#REF!</definedName>
    <definedName name="Input_C_Seasoning">#REF!</definedName>
    <definedName name="Input_C_UnindexedLTVRanges">#REF!</definedName>
    <definedName name="Input_PS_Overview">#REF!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#REF!</definedName>
    <definedName name="Italy_Region">#REF!</definedName>
    <definedName name="Lists_GOS">#REF!</definedName>
    <definedName name="Lists_Sector">#REF!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Moodys_Scale">#REF!</definedName>
    <definedName name="Netherlands_Region">#REF!</definedName>
    <definedName name="Nominal_NPV">#REF!</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#REF!</definedName>
    <definedName name="Performing2">#REF!</definedName>
    <definedName name="Portugal_Region">#REF!</definedName>
    <definedName name="Prepayment">#REF!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ncipal_repayment_Patern">#REF!</definedName>
    <definedName name="Principal_repayment_Pattern">#REF!</definedName>
    <definedName name="privacy_policy" localSheetId="4">Disclaimer!$A$136</definedName>
    <definedName name="PRP">#REF!</definedName>
    <definedName name="PS_Alt1">#REF!</definedName>
    <definedName name="PS_Alt2">#REF!</definedName>
    <definedName name="PS_Alt3">#REF!</definedName>
    <definedName name="PublicSectorOptions">#REF!</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gions">#REF!</definedName>
    <definedName name="REPORT_STICHTAG">#REF!</definedName>
    <definedName name="Resi_Alt1">#REF!</definedName>
    <definedName name="Resi_Alt2">#REF!</definedName>
    <definedName name="Resi_Alt3">#REF!</definedName>
    <definedName name="SEASONING_COMMERCIAL">#REF!</definedName>
    <definedName name="SEASONING_DURCHSCHN_JAHRE">#REF!</definedName>
    <definedName name="SEASONING_KONSOLIDIERT">#REF!</definedName>
    <definedName name="SEASONING_RESIDENTIAL">#REF!</definedName>
    <definedName name="SouthAfrica_Region">#REF!</definedName>
    <definedName name="Spain_Region">#REF!</definedName>
    <definedName name="Static_Dynamic">#REF!</definedName>
    <definedName name="Swap_Profile">#REF!</definedName>
    <definedName name="Sweden_Region">#REF!</definedName>
    <definedName name="Switzerland_Region">#REF!</definedName>
    <definedName name="Tenant_Weighting">#REF!</definedName>
    <definedName name="Timeframe_DSCR">#REF!</definedName>
    <definedName name="UK_Region">#REF!</definedName>
    <definedName name="Value_Type">#REF!</definedName>
    <definedName name="Value_Type2">#REF!</definedName>
    <definedName name="Version">#REF!</definedName>
    <definedName name="Versions">#REF!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 name="Yes_No">#REF!</definedName>
    <definedName name="Yes_No_Other">#REF!</definedName>
    <definedName name="YNU">#REF!</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9" l="1"/>
  <c r="B11" i="19" l="1"/>
  <c r="B10" i="19"/>
  <c r="B15" i="19"/>
  <c r="B18" i="19"/>
  <c r="B17" i="19"/>
  <c r="B13" i="19"/>
  <c r="B9" i="19"/>
  <c r="B16" i="19"/>
  <c r="B12" i="19"/>
  <c r="B20" i="19" l="1"/>
  <c r="C18" i="8" l="1"/>
</calcChain>
</file>

<file path=xl/sharedStrings.xml><?xml version="1.0" encoding="utf-8"?>
<sst xmlns="http://schemas.openxmlformats.org/spreadsheetml/2006/main" count="1325" uniqueCount="902">
  <si>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</si>
  <si>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</si>
  <si>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</si>
  <si>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</si>
  <si>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</si>
  <si>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</si>
  <si>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</si>
  <si>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</si>
  <si>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</si>
  <si>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</si>
  <si>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</si>
  <si>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</si>
  <si>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</si>
  <si>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</si>
  <si>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</si>
  <si>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</si>
  <si>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</si>
  <si>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</si>
  <si>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</si>
  <si>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</si>
  <si>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</si>
  <si>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</si>
  <si>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</si>
  <si>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</si>
  <si>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</si>
  <si>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</si>
  <si>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</si>
  <si>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</si>
  <si>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</si>
  <si>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</si>
  <si>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</si>
  <si>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</si>
  <si>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</si>
  <si>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</si>
  <si>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</si>
  <si>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</si>
  <si>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</si>
  <si>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</si>
  <si>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</si>
  <si>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</si>
  <si>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</si>
  <si>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</si>
  <si>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</si>
  <si>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</si>
  <si>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</si>
  <si>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</si>
  <si>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</si>
  <si>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</si>
  <si>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</si>
  <si>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</si>
  <si>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</si>
  <si>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</si>
  <si>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</si>
  <si>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</si>
  <si>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</si>
  <si>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</si>
  <si>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</si>
  <si>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</si>
  <si>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</si>
  <si>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</si>
  <si>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</si>
  <si>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</si>
  <si>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</si>
  <si>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</si>
  <si>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</si>
  <si>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</si>
  <si>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</si>
  <si>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</si>
  <si>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</si>
  <si>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</si>
  <si>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</si>
  <si>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</si>
  <si>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</si>
  <si>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</si>
  <si>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</si>
  <si>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</si>
  <si>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</si>
  <si>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</si>
  <si>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</si>
  <si>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</si>
  <si>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</si>
  <si>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</si>
  <si>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</si>
  <si>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</si>
  <si>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</si>
  <si>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</si>
  <si>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</si>
  <si>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</si>
  <si>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</si>
  <si>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</si>
  <si>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</si>
  <si>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</si>
  <si>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</si>
  <si>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</si>
  <si>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</si>
  <si>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</si>
  <si>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</si>
  <si>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</si>
  <si>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</si>
  <si>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</si>
  <si>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</si>
  <si>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</si>
  <si>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</si>
  <si>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</si>
  <si>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</si>
  <si>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</si>
  <si>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</si>
  <si>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</si>
  <si>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</si>
  <si>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</si>
  <si>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</si>
  <si>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</si>
  <si>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</si>
  <si>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</si>
  <si>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</si>
  <si>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</si>
  <si>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</si>
  <si>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</si>
  <si>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</si>
  <si>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</si>
  <si>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</si>
  <si>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</si>
  <si>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</si>
  <si>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</si>
  <si>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</si>
  <si>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</si>
  <si>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</si>
  <si>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</si>
  <si>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</si>
  <si>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</si>
  <si>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</si>
  <si>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</si>
  <si>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</si>
  <si>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</si>
  <si>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</si>
  <si>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</si>
  <si>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</si>
  <si>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</si>
  <si>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</si>
  <si>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</si>
  <si>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</si>
  <si>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</si>
  <si>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</si>
  <si>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</si>
  <si>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</si>
  <si>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</si>
  <si>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</si>
  <si>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</si>
  <si>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</si>
  <si>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</si>
  <si>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</si>
  <si>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</si>
  <si>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</si>
  <si>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</si>
  <si>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</si>
  <si>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</si>
  <si>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</si>
  <si>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</si>
  <si>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</si>
  <si>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</si>
  <si>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</si>
  <si>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</si>
  <si>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</si>
  <si>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</si>
  <si>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</si>
  <si>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</si>
  <si>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</si>
  <si>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</si>
  <si>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</si>
  <si>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</si>
  <si>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</si>
  <si>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</si>
  <si>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</si>
  <si>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</si>
  <si>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</si>
  <si>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</si>
  <si>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</si>
  <si>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</si>
  <si>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</si>
  <si>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</si>
  <si>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</si>
  <si>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</si>
  <si>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</si>
  <si>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</si>
  <si>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</si>
  <si>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</si>
  <si>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</si>
  <si>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</si>
  <si>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</si>
  <si>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</si>
  <si>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</si>
  <si>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</si>
  <si>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</si>
  <si>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</si>
  <si>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</si>
  <si>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</si>
  <si>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</si>
  <si>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</si>
  <si>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</si>
  <si>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</si>
  <si>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</si>
  <si>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</si>
  <si>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</si>
  <si>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</si>
  <si>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</si>
  <si>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</si>
  <si>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</si>
  <si>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</si>
  <si>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</si>
  <si>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</si>
  <si>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</si>
  <si>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</si>
  <si>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</si>
  <si>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</si>
  <si>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</si>
  <si>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</si>
  <si>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</si>
  <si>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</si>
  <si>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</si>
  <si>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</si>
  <si>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</si>
  <si>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</si>
  <si>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</si>
  <si>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</si>
  <si>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</si>
  <si>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</si>
  <si>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</si>
  <si>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</si>
  <si>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</si>
  <si>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</si>
  <si>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</si>
  <si>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</si>
  <si>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</si>
  <si>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</si>
  <si>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</si>
  <si>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</si>
  <si>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</si>
  <si>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</si>
  <si>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</si>
  <si>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</si>
  <si>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</si>
  <si>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</si>
  <si>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</si>
  <si>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</si>
  <si>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</si>
  <si>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</si>
  <si>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</si>
  <si>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</si>
  <si>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</si>
  <si>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</si>
  <si>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</si>
  <si>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</si>
  <si>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</si>
  <si>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</si>
  <si>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</si>
  <si>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</si>
  <si>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</si>
  <si>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</si>
  <si>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</si>
  <si>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</si>
  <si>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</si>
  <si>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</si>
  <si>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</si>
  <si>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</si>
  <si>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</si>
  <si>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</si>
  <si>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</si>
  <si>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</si>
  <si>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</si>
  <si>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</si>
  <si>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</si>
  <si>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</si>
  <si>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</si>
  <si>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</si>
  <si>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</si>
  <si>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</si>
  <si>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</si>
  <si>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</si>
  <si>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</si>
  <si>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</si>
  <si>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</si>
  <si>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</si>
  <si>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</si>
  <si>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</si>
  <si>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</si>
  <si>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</si>
  <si>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</si>
  <si>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</si>
  <si>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</si>
  <si>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</si>
  <si>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</si>
  <si>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</si>
  <si>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</si>
  <si>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</si>
  <si>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</si>
  <si>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</si>
  <si>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</si>
  <si>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</si>
  <si>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</si>
  <si>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</si>
  <si>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</si>
  <si>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</si>
  <si>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</si>
  <si>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</si>
  <si>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</si>
  <si>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</si>
  <si>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</si>
  <si>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</si>
  <si>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</si>
  <si>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</si>
  <si>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</si>
  <si>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</si>
  <si>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</si>
  <si>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</si>
  <si>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</si>
  <si>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</si>
  <si>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</si>
  <si>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</si>
  <si>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</si>
  <si>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</si>
  <si>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</si>
  <si>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</si>
  <si>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</si>
  <si>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</si>
  <si>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</si>
  <si>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</si>
  <si>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</si>
  <si>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</si>
  <si>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</si>
  <si>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</si>
  <si>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</si>
  <si>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</si>
  <si>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</si>
  <si>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</si>
  <si>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</si>
  <si>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</si>
  <si>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</si>
  <si>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</si>
  <si>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</si>
  <si>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</si>
  <si>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</si>
  <si>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</si>
  <si>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</si>
  <si>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</si>
  <si>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</si>
  <si>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</si>
  <si>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</si>
  <si>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</si>
  <si>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</si>
  <si>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</si>
  <si>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</si>
  <si>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</si>
  <si>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</si>
  <si>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</si>
  <si>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</si>
  <si>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</si>
  <si>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</si>
  <si>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</si>
  <si>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</si>
  <si>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</si>
  <si>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</si>
  <si>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</si>
  <si>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</si>
  <si>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</si>
  <si>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</si>
  <si>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</si>
  <si>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</si>
  <si>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</si>
  <si>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</si>
  <si>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</si>
  <si>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</si>
  <si>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</si>
  <si>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</si>
  <si>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</si>
  <si>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</si>
  <si>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</si>
  <si>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</si>
  <si>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</si>
  <si>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</si>
  <si>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</si>
  <si>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</si>
  <si>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</si>
  <si>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</si>
  <si>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</si>
  <si>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</si>
  <si>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</si>
  <si>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</si>
  <si>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</si>
  <si>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</si>
  <si>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</si>
  <si>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</si>
  <si>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</si>
  <si>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</si>
  <si>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</si>
  <si>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</si>
  <si>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</si>
  <si>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</si>
  <si>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</si>
  <si>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</si>
  <si>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</si>
  <si>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</si>
  <si>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</si>
  <si>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</si>
  <si>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</si>
  <si>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</si>
  <si>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</si>
  <si>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</si>
  <si>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</si>
  <si>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</si>
  <si>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</si>
  <si>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</si>
  <si>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</si>
  <si>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</si>
  <si>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</si>
  <si>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</si>
  <si>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</si>
  <si>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</si>
  <si>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</si>
  <si>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</si>
  <si>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</si>
  <si>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</si>
  <si>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</si>
  <si>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</si>
  <si>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</si>
  <si>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</si>
  <si>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</si>
  <si>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</si>
  <si>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</si>
  <si>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</si>
  <si>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</si>
  <si>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</si>
  <si>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</si>
  <si>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</si>
  <si>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</si>
  <si>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</si>
  <si>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</si>
  <si>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</si>
  <si>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</si>
  <si>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</si>
  <si>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</si>
  <si>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</si>
  <si>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</si>
  <si>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</si>
  <si>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</si>
  <si>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</si>
  <si>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</si>
  <si>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</si>
  <si>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</si>
  <si>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</si>
  <si>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</si>
  <si>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</si>
  <si>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</si>
  <si>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</si>
  <si>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</si>
  <si>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</si>
  <si>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</si>
  <si>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</si>
  <si>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</si>
  <si>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</si>
  <si>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</si>
  <si>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</si>
  <si>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</si>
  <si>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</si>
  <si>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</si>
  <si>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</si>
  <si>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</si>
  <si>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</si>
  <si>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</si>
  <si>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</si>
  <si>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</si>
  <si>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</si>
  <si>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</si>
  <si>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</si>
  <si>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</si>
  <si>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</si>
  <si>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</si>
  <si>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</si>
  <si>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</si>
  <si>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</si>
  <si>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</si>
  <si>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</si>
  <si>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</si>
  <si>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</si>
  <si>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</si>
  <si>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</si>
  <si>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</si>
  <si>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</si>
  <si>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</si>
  <si>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</si>
  <si>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</si>
  <si>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</si>
  <si>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</si>
  <si>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</si>
  <si>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</si>
  <si>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</si>
  <si>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</si>
  <si>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</si>
  <si>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</si>
  <si>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</si>
  <si>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</si>
  <si>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</si>
  <si>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</si>
  <si>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</si>
  <si>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</si>
  <si>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</si>
  <si>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</si>
  <si>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</si>
  <si>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</si>
  <si>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</si>
  <si>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</si>
  <si>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</si>
  <si>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</si>
  <si>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</si>
  <si>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</si>
  <si>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</si>
  <si>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</si>
  <si>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</si>
  <si>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</si>
  <si>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</si>
  <si>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</si>
  <si>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</si>
  <si>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</si>
  <si>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</si>
  <si>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</si>
  <si>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</si>
  <si>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</si>
  <si>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</si>
  <si>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</si>
  <si>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</si>
  <si>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</si>
  <si>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</si>
  <si>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</si>
  <si>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</si>
  <si>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</si>
  <si>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</si>
  <si>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</si>
  <si>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</si>
  <si>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</si>
  <si>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</si>
  <si>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</si>
  <si>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</si>
  <si>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</si>
  <si>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</si>
  <si>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</si>
  <si>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</si>
  <si>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</si>
  <si>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</si>
  <si>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</si>
  <si>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</si>
  <si>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</si>
  <si>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</si>
  <si>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</si>
  <si>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</si>
  <si>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</si>
  <si>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</si>
  <si>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</si>
  <si>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</si>
  <si>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</si>
  <si>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</si>
  <si>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</si>
  <si>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</si>
  <si>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</si>
  <si>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</si>
  <si>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</si>
  <si>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</si>
  <si>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</si>
  <si>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</si>
  <si>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</si>
  <si>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</si>
  <si>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</si>
  <si>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</si>
  <si>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</si>
  <si>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</si>
  <si>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</si>
  <si>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</si>
  <si>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</si>
  <si>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</si>
  <si>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</si>
  <si>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</si>
  <si>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</si>
  <si>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</si>
  <si>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</si>
  <si>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</si>
  <si>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</si>
  <si>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</si>
  <si>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</si>
  <si>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</si>
  <si>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</si>
  <si>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</si>
  <si>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</si>
  <si>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</si>
  <si>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</si>
  <si>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</si>
  <si>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</si>
  <si>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</si>
  <si>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</si>
  <si>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</si>
  <si>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</si>
  <si>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</si>
  <si>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</si>
  <si>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</si>
  <si>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</si>
  <si>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</si>
  <si>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</si>
  <si>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</si>
  <si>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</si>
  <si>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</si>
  <si>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</si>
  <si>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</si>
  <si>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</si>
  <si>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</si>
  <si>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</si>
  <si>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</si>
  <si>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</si>
  <si>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</si>
  <si>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</si>
  <si>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</si>
  <si>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</si>
  <si>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</si>
  <si>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</si>
  <si>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</si>
  <si>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</si>
  <si>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</si>
  <si>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</si>
  <si>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</si>
  <si>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</si>
  <si>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</si>
  <si>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</si>
  <si>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</si>
  <si>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</si>
  <si>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</si>
  <si>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</si>
  <si>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</si>
  <si>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</si>
  <si>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</si>
  <si>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</si>
  <si>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</si>
  <si>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</si>
  <si>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</si>
  <si>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</si>
  <si>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</si>
  <si>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</si>
  <si>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</si>
  <si>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</si>
  <si>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</si>
  <si>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</si>
  <si>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</si>
  <si>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</si>
  <si>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</si>
  <si>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</si>
  <si>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</si>
  <si>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</si>
  <si>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</si>
  <si>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</si>
  <si>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</si>
  <si>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</si>
  <si>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</si>
  <si>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</si>
  <si>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</si>
  <si>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</si>
  <si>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</si>
  <si>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</si>
  <si>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</si>
  <si>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</si>
  <si>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</si>
  <si>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</si>
  <si>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</si>
  <si>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</si>
  <si>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</si>
  <si>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</si>
  <si>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</si>
  <si>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</si>
  <si>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</si>
  <si>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</si>
  <si>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</si>
  <si>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</si>
  <si>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</si>
  <si>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</si>
  <si>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</si>
  <si>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</si>
  <si>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</si>
  <si>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</si>
  <si>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</si>
  <si>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</si>
  <si>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</si>
  <si>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</si>
  <si>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</si>
  <si>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</si>
  <si>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</si>
  <si>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</si>
  <si>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</si>
  <si>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</si>
  <si>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</si>
  <si>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</si>
  <si>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</si>
  <si>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</si>
  <si>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</si>
  <si>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</si>
  <si>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</si>
  <si>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</si>
  <si>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</si>
  <si>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</si>
  <si>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</si>
  <si>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</si>
  <si>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</si>
  <si>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</si>
  <si>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</si>
  <si>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</si>
  <si>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</si>
  <si>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</si>
  <si>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</si>
  <si>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</si>
  <si>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B2: ATT Public Sector Assets</t>
  </si>
  <si>
    <t>Worksheet A: ATT General</t>
  </si>
  <si>
    <t>C. Austrian Transparency Template - Glossary</t>
  </si>
  <si>
    <t>Y</t>
  </si>
  <si>
    <t xml:space="preserve">Average exposure size </t>
  </si>
  <si>
    <t xml:space="preserve"> </t>
  </si>
  <si>
    <t>Raiffeisenlandesbank Niederösterreich-Wien AG</t>
  </si>
  <si>
    <t>CHF</t>
  </si>
  <si>
    <t>N</t>
  </si>
  <si>
    <t xml:space="preserve">The information displayed in this report has been produced by Raiffeisenlandesbank NÖ-Wien AG. None of the information displayed in this report shall form the basis of any contract. </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</si>
  <si>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</si>
  <si>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 Bank International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</si>
  <si>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</si>
  <si>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</si>
  <si>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Raiffeisenlandesbank NÖ-W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NÖ-Wien AG that may not be excluded or restricted.</t>
  </si>
  <si>
    <t xml:space="preserve">The information in this report is not intended to forecast or predict future events, they reflect a current status, which is accordingly subject to change. </t>
  </si>
  <si>
    <t>Coverage Requirements (§9 PfandBG AT)</t>
  </si>
  <si>
    <t>Coverage Requirements NPV (§9 PfandBG AT)</t>
  </si>
  <si>
    <t>ISIN</t>
  </si>
  <si>
    <t>Transaction</t>
  </si>
  <si>
    <t>Initial Date of Issuance</t>
  </si>
  <si>
    <t>Maturity Date</t>
  </si>
  <si>
    <t>Face value</t>
  </si>
  <si>
    <t>Coupon</t>
  </si>
  <si>
    <t>Comment</t>
  </si>
  <si>
    <t>Retained Covered Bond</t>
  </si>
  <si>
    <t>Worksheet C: ATT Glossary</t>
  </si>
  <si>
    <t>Worksheet D1: Bond List</t>
  </si>
  <si>
    <t>4. Compliance Art 14 CBD Check Table</t>
  </si>
  <si>
    <t>Basel Compliance, subject to national jurisdiction (Y/N)</t>
  </si>
  <si>
    <t>CBD Compliance (Y/N)</t>
  </si>
  <si>
    <t>OC
(Coverage Requirements §9 PfandBG AT in % of Outstanding CB)</t>
  </si>
  <si>
    <t>see "D1. Bond List"</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</si>
  <si>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</si>
  <si>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</si>
  <si>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</si>
  <si>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</si>
  <si>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</si>
  <si>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</si>
  <si>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</si>
  <si>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</si>
  <si>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</si>
  <si>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</si>
  <si>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</si>
  <si>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</si>
  <si>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</si>
  <si>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</si>
  <si>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</si>
  <si>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</si>
  <si>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</si>
  <si>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</si>
  <si>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</si>
  <si>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</si>
  <si>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</si>
  <si>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</si>
  <si>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</si>
  <si>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</si>
  <si>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</si>
  <si>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</si>
  <si>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</si>
  <si>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</si>
  <si>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</si>
  <si>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</si>
  <si>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</si>
  <si>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</si>
  <si>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</si>
  <si>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</si>
  <si>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</si>
  <si>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</si>
  <si>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</si>
  <si>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</si>
  <si>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</si>
  <si>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</si>
  <si>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</si>
  <si>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</si>
  <si>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</si>
  <si>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</si>
  <si>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</si>
  <si>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</si>
  <si>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</si>
  <si>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</si>
  <si>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</si>
  <si>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</si>
  <si>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</si>
  <si>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</si>
  <si>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</si>
  <si>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</si>
  <si>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</si>
  <si>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</si>
  <si>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Share of Intragroup pooled covered bond structures pursuant to CBD Art 8 (% of total cover pool)</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</si>
  <si>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</si>
  <si>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</si>
  <si>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</si>
  <si>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</si>
  <si>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</si>
  <si>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</si>
  <si>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</si>
  <si>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</si>
  <si>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</si>
  <si>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</si>
  <si>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</si>
  <si>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</si>
  <si>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</si>
  <si>
    <t xml:space="preserve">(c) Valuation Method: </t>
  </si>
  <si>
    <t>20 Glossary</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</si>
  <si>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</si>
  <si>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</si>
  <si>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</si>
  <si>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</si>
  <si>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</si>
  <si>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</si>
  <si>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</si>
  <si>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liquidity buffer &amp; extendable maturity</t>
  </si>
  <si>
    <t>G.4.1.14</t>
  </si>
  <si>
    <t xml:space="preserve">   (d) o/w Credit Risk:</t>
  </si>
  <si>
    <t>147 Public Sector Assets</t>
  </si>
  <si>
    <t>G.4.1.15</t>
  </si>
  <si>
    <t>(d) Hedging Strategy</t>
  </si>
  <si>
    <t>18 Glossary</t>
  </si>
  <si>
    <t>G.4.1.16</t>
  </si>
  <si>
    <t>(e) Maturity Structure - cover assets:</t>
  </si>
  <si>
    <t>G.4.1.17</t>
  </si>
  <si>
    <t>(e) Maturity Structure - covered bond:</t>
  </si>
  <si>
    <t>G.4.1.18</t>
  </si>
  <si>
    <t>(e) Overview maturity extension triggers:</t>
  </si>
  <si>
    <t>12 Glossary</t>
  </si>
  <si>
    <t>G.4.1.19</t>
  </si>
  <si>
    <t>(f) Levels of OC:</t>
  </si>
  <si>
    <t>G.4.1.20</t>
  </si>
  <si>
    <t>(g) Percentage of loans in default:</t>
  </si>
  <si>
    <t>166 Public Sector Assets</t>
  </si>
  <si>
    <t>1. Glossary - Standard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</si>
  <si>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</si>
  <si>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</si>
  <si>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</si>
  <si>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</si>
  <si>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</si>
  <si>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</si>
  <si>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</si>
  <si>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</si>
  <si>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Link to Austrian "Pfandbriefgesetz" (§22)</t>
  </si>
  <si>
    <t>Link to Austrian "Pfandbriefgesetz" (§6)</t>
  </si>
  <si>
    <t>Aligned with CRR Art 129 (3) and CRR Art 208</t>
  </si>
  <si>
    <t>Explain how mortgage types are defined whether for residential housing, multi-family housing, commercial real estate, etc. Same for shipping where relevant</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</si>
  <si>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</si>
  <si>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</si>
  <si>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</si>
  <si>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</si>
  <si>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</si>
  <si>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</si>
  <si>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</si>
  <si>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</si>
  <si>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</si>
  <si>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</si>
  <si>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</si>
  <si>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</si>
  <si>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</si>
  <si>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</si>
  <si>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</si>
  <si>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</si>
  <si>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</si>
  <si>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</si>
  <si>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</si>
  <si>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</si>
  <si>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</si>
  <si>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</si>
  <si>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</si>
  <si>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</si>
  <si>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</si>
  <si>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</si>
  <si>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</si>
  <si>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</si>
  <si>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</si>
  <si>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Currency</t>
  </si>
  <si>
    <t>Coupon Type</t>
  </si>
  <si>
    <t>Soft Bullet</t>
  </si>
  <si>
    <t>Number of borrowers</t>
  </si>
  <si>
    <t>Defaulted Loans pursuant Art 178 CRR</t>
  </si>
  <si>
    <t>Legacy Issue (Y/N)</t>
  </si>
  <si>
    <t>The information provided in this report is not directed to nor intended for distribution to, or use by, any person or entity in any jurisdiction where such distribution or use would be contrary to local law, or which would subject Raiffeisenlandesbank NÖ-Wien AG, to any authorization, registration, license or other requirement within such jurisdiction. You agree not to use or export the information or materials available on or through this report in violation of laws in your jurisdiction.</t>
  </si>
  <si>
    <t>https://www.raiffeisen.at/noew/rlb/de/meine-bank/investor-relations/rating--deckungsstoecke--sicherungssystem-und-offenlegung.html</t>
  </si>
  <si>
    <t>Reporting Date: 04/07/24</t>
  </si>
  <si>
    <t>Cut-Off Date: 30/06/24</t>
  </si>
  <si>
    <t>30/06/24</t>
  </si>
  <si>
    <t>XS1871114473</t>
  </si>
  <si>
    <t>Public Sector Public Pool</t>
  </si>
  <si>
    <t>Fixed</t>
  </si>
  <si>
    <t>AT000B078704</t>
  </si>
  <si>
    <t>Floating</t>
  </si>
  <si>
    <t>AT000B078845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</si>
</sst>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_-* #,##0.00\ _€_-;\-* #,##0.00\ _€_-;_-* &quot;-&quot;??\ _€_-;_-@_-"/>
    <numFmt numFmtId="168" formatCode="#,##0.0"/>
    <numFmt numFmtId="169" formatCode="dd/mm/yyyy;@"/>
  </numFmts>
  <fonts count="4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sz val="10"/>
      <color theme="1"/>
      <name val="Tahoma"/>
      <family val="2"/>
    </font>
    <font>
      <sz val="10"/>
      <name val="Arial"/>
      <family val="2"/>
    </font>
    <font>
      <u/>
      <sz val="11"/>
      <color rgb="FF0000FF"/>
      <name val="Calibri"/>
      <family val="2"/>
      <scheme val="minor"/>
    </font>
    <font>
      <sz val="10"/>
      <color indexed="8"/>
      <name val="Arial"/>
      <family val="2"/>
    </font>
    <font>
      <sz val="11"/>
      <color indexed="8"/>
      <name val="Calibri"/>
      <family val="2"/>
    </font>
    <font>
      <u/>
      <sz val="11"/>
      <color theme="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style="thin">
        <color indexed="22"/>
      </left>
      <right style="thin">
        <color indexed="22"/>
      </right>
      <top style="thin">
        <color indexed="22"/>
      </top>
      <bottom style="thin">
        <color indexed="22"/>
      </bottom>
      <diagonal/>
    </border>
  </borders>
  <cellStyleXfs count="18">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5" fillId="0" borderId="0"/>
    <xf numFmtId="0" fontId="24" fillId="0" borderId="0">
      <alignment horizontal="left" wrapText="1"/>
    </xf>
    <xf numFmtId="0" fontId="36" fillId="0" borderId="0"/>
    <xf numFmtId="43" fontId="36" fillId="0" borderId="0" applyFont="0" applyFill="0" applyBorder="0" applyAlignment="0" applyProtection="0"/>
    <xf numFmtId="0" fontId="37" fillId="0" borderId="0"/>
    <xf numFmtId="9" fontId="37" fillId="0" borderId="0" applyFont="0" applyFill="0" applyBorder="0" applyAlignment="0" applyProtection="0"/>
    <xf numFmtId="9" fontId="37" fillId="0" borderId="0" applyFont="0" applyFill="0" applyBorder="0" applyAlignment="0" applyProtection="0"/>
    <xf numFmtId="167" fontId="5" fillId="0" borderId="0" applyFont="0" applyFill="0" applyBorder="0" applyAlignment="0" applyProtection="0"/>
    <xf numFmtId="0" fontId="1" fillId="0" borderId="0"/>
    <xf numFmtId="43" fontId="5" fillId="0" borderId="0" applyFont="0" applyFill="0" applyBorder="0" applyAlignment="0" applyProtection="0"/>
    <xf numFmtId="0" fontId="39" fillId="0" borderId="0"/>
  </cellStyleXfs>
  <cellXfs count="173">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17" fontId="11" fillId="0" borderId="0" xfId="0" applyNumberFormat="1" applyFont="1" applyBorder="1" applyAlignment="1">
      <alignment horizont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2"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3" fillId="3"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xf numFmtId="0" fontId="25" fillId="0" borderId="0" xfId="0" applyFont="1" applyFill="1" applyBorder="1" applyAlignment="1">
      <alignment horizontal="center" vertical="center" wrapText="1"/>
    </xf>
    <xf numFmtId="0" fontId="15"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 fillId="0"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4" fillId="6"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applyFill="1" applyBorder="1" applyAlignment="1">
      <alignment horizontal="center" vertical="center" wrapText="1"/>
    </xf>
    <xf numFmtId="0" fontId="16" fillId="6" borderId="11" xfId="0" applyFont="1" applyFill="1" applyBorder="1" applyAlignment="1">
      <alignment horizontal="center" vertical="center" wrapText="1"/>
    </xf>
    <xf numFmtId="0" fontId="15" fillId="0" borderId="13"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23" fillId="5" borderId="0" xfId="0" applyFont="1" applyFill="1" applyBorder="1" applyAlignment="1">
      <alignment horizontal="center" vertical="center" wrapText="1"/>
    </xf>
    <xf numFmtId="0" fontId="16" fillId="0" borderId="0" xfId="0" applyFont="1" applyFill="1" applyBorder="1" applyAlignment="1">
      <alignment horizontal="center" vertical="center"/>
    </xf>
    <xf numFmtId="4" fontId="3" fillId="0" borderId="0" xfId="0" applyNumberFormat="1" applyFont="1" applyFill="1" applyBorder="1" applyAlignment="1">
      <alignment horizontal="center" vertical="center" wrapText="1"/>
    </xf>
    <xf numFmtId="4" fontId="36" fillId="0" borderId="0" xfId="9" applyNumberFormat="1" applyAlignment="1">
      <alignment horizontal="center"/>
    </xf>
    <xf numFmtId="14" fontId="3" fillId="0" borderId="0" xfId="0" applyNumberFormat="1" applyFont="1" applyFill="1" applyBorder="1" applyAlignment="1">
      <alignment horizontal="center" vertical="center" wrapText="1"/>
    </xf>
    <xf numFmtId="0" fontId="15" fillId="0" borderId="0" xfId="2" applyBorder="1" applyAlignment="1">
      <alignment horizontal="left" vertical="center"/>
    </xf>
    <xf numFmtId="10" fontId="3" fillId="0" borderId="0" xfId="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38" fillId="0" borderId="0" xfId="2" applyFont="1" applyAlignment="1">
      <alignment horizontal="center"/>
    </xf>
    <xf numFmtId="168" fontId="3" fillId="0" borderId="0" xfId="0" applyNumberFormat="1" applyFont="1" applyAlignment="1">
      <alignment horizontal="center" vertical="center" wrapText="1"/>
    </xf>
    <xf numFmtId="3" fontId="3" fillId="0" borderId="0" xfId="0" quotePrefix="1" applyNumberFormat="1" applyFont="1" applyAlignment="1">
      <alignment horizontal="center" vertical="center" wrapText="1"/>
    </xf>
    <xf numFmtId="2"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8" fontId="3" fillId="0" borderId="0" xfId="0" applyNumberFormat="1" applyFont="1" applyFill="1" applyBorder="1" applyAlignment="1">
      <alignment horizontal="center" vertical="center" wrapText="1"/>
    </xf>
    <xf numFmtId="4" fontId="3" fillId="0" borderId="0" xfId="0" quotePrefix="1"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168" fontId="3" fillId="0" borderId="0" xfId="1" applyNumberFormat="1" applyFont="1" applyFill="1" applyBorder="1" applyAlignment="1">
      <alignment horizontal="center" vertical="center" wrapText="1"/>
    </xf>
    <xf numFmtId="168" fontId="3" fillId="0" borderId="0" xfId="1" quotePrefix="1"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10" fillId="0" borderId="0" xfId="0" applyFont="1" applyAlignment="1">
      <alignment horizontal="left" vertical="center"/>
    </xf>
    <xf numFmtId="0" fontId="0" fillId="0" borderId="0" xfId="0" applyAlignment="1">
      <alignment vertical="center" wrapText="1"/>
    </xf>
    <xf numFmtId="1" fontId="3" fillId="0" borderId="0" xfId="0" applyNumberFormat="1" applyFont="1" applyFill="1" applyBorder="1" applyAlignment="1">
      <alignment horizontal="center" vertical="center" wrapText="1"/>
    </xf>
    <xf numFmtId="0" fontId="20" fillId="0" borderId="0" xfId="0" applyFont="1" applyAlignment="1">
      <alignment horizontal="right" vertical="center" wrapText="1"/>
    </xf>
    <xf numFmtId="3" fontId="3" fillId="0" borderId="0" xfId="1" applyNumberFormat="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169" fontId="17" fillId="5" borderId="0" xfId="0" quotePrefix="1" applyNumberFormat="1" applyFont="1" applyFill="1" applyAlignment="1">
      <alignment horizontal="center" vertical="center" wrapText="1"/>
    </xf>
    <xf numFmtId="169" fontId="19" fillId="5" borderId="0" xfId="0" applyNumberFormat="1" applyFont="1" applyFill="1" applyAlignment="1">
      <alignment horizontal="center" vertical="center" wrapText="1"/>
    </xf>
    <xf numFmtId="0" fontId="17" fillId="5" borderId="0" xfId="0" applyFont="1" applyFill="1" applyAlignment="1">
      <alignment horizontal="center" vertical="center" wrapText="1"/>
    </xf>
    <xf numFmtId="169" fontId="0" fillId="0" borderId="0" xfId="0" applyNumberFormat="1"/>
    <xf numFmtId="4" fontId="0" fillId="0" borderId="0" xfId="0" applyNumberFormat="1"/>
    <xf numFmtId="4" fontId="0" fillId="0" borderId="0" xfId="16" applyNumberFormat="1" applyFont="1"/>
    <xf numFmtId="4" fontId="0" fillId="0" borderId="0" xfId="16" applyNumberFormat="1" applyFont="1" applyFill="1"/>
    <xf numFmtId="0" fontId="40" fillId="0" borderId="14" xfId="17" applyFont="1" applyBorder="1"/>
    <xf numFmtId="169" fontId="0" fillId="0" borderId="0" xfId="0" applyNumberFormat="1" applyFill="1"/>
    <xf numFmtId="4" fontId="0" fillId="0" borderId="0" xfId="0" applyNumberFormat="1" applyFill="1"/>
    <xf numFmtId="0" fontId="8" fillId="0" borderId="0" xfId="0" applyFont="1"/>
    <xf numFmtId="0" fontId="15" fillId="3" borderId="13" xfId="2" quotePrefix="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applyFont="1" applyAlignment="1">
      <alignment horizontal="center" vertical="center" wrapText="1"/>
    </xf>
    <xf numFmtId="0" fontId="15" fillId="0" borderId="0" xfId="2" applyFill="1" applyAlignment="1">
      <alignment horizontal="center" vertical="center" wrapText="1"/>
    </xf>
    <xf numFmtId="0" fontId="18" fillId="5" borderId="0" xfId="0" applyFont="1" applyFill="1" applyAlignment="1">
      <alignment horizontal="center" vertical="center" wrapText="1"/>
    </xf>
    <xf numFmtId="0" fontId="4" fillId="5" borderId="0" xfId="0" applyFont="1" applyFill="1" applyAlignment="1">
      <alignment horizontal="center" vertical="center" wrapText="1"/>
    </xf>
    <xf numFmtId="0" fontId="18" fillId="6" borderId="0" xfId="0" applyFont="1" applyFill="1" applyAlignment="1">
      <alignment horizontal="center" vertical="center" wrapText="1"/>
    </xf>
    <xf numFmtId="0" fontId="16" fillId="6" borderId="0" xfId="0" applyFont="1" applyFill="1" applyAlignment="1">
      <alignment horizontal="center" vertical="center" wrapText="1"/>
    </xf>
    <xf numFmtId="0" fontId="20" fillId="0" borderId="0" xfId="0" quotePrefix="1" applyFont="1" applyAlignment="1">
      <alignment horizontal="center" vertical="center" wrapText="1"/>
    </xf>
    <xf numFmtId="0" fontId="25" fillId="0" borderId="0" xfId="0" applyFont="1" applyAlignment="1">
      <alignment horizontal="left" vertical="center"/>
    </xf>
    <xf numFmtId="0" fontId="25" fillId="3" borderId="0" xfId="0" applyFont="1" applyFill="1" applyAlignment="1">
      <alignment horizontal="center" vertical="center" wrapText="1"/>
    </xf>
    <xf numFmtId="0" fontId="26" fillId="3" borderId="0" xfId="0" applyFont="1" applyFill="1" applyAlignment="1">
      <alignment horizontal="center" vertical="center" wrapText="1"/>
    </xf>
    <xf numFmtId="0" fontId="20" fillId="3" borderId="0" xfId="0" applyFont="1" applyFill="1" applyAlignment="1">
      <alignment horizontal="left" vertical="center" wrapText="1"/>
    </xf>
    <xf numFmtId="0" fontId="15" fillId="3" borderId="0" xfId="2" applyFill="1" applyBorder="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20" fillId="3" borderId="0" xfId="0" quotePrefix="1" applyFont="1" applyFill="1" applyAlignment="1">
      <alignment horizontal="left" vertical="center" wrapText="1"/>
    </xf>
    <xf numFmtId="0" fontId="15" fillId="3" borderId="0" xfId="2" quotePrefix="1" applyFill="1" applyBorder="1" applyAlignment="1">
      <alignment horizontal="center" vertical="center" wrapText="1"/>
    </xf>
    <xf numFmtId="0" fontId="15" fillId="3" borderId="0" xfId="2" applyFill="1" applyAlignment="1">
      <alignment horizontal="center"/>
    </xf>
    <xf numFmtId="0" fontId="15" fillId="3" borderId="0" xfId="2" applyFill="1" applyAlignment="1">
      <alignment horizontal="center" vertical="center" wrapText="1"/>
    </xf>
    <xf numFmtId="0" fontId="20" fillId="0" borderId="0" xfId="0" applyFont="1" applyAlignment="1">
      <alignment horizontal="left" vertical="center" wrapText="1"/>
    </xf>
    <xf numFmtId="0" fontId="6" fillId="6" borderId="0" xfId="0" applyFont="1" applyFill="1" applyAlignment="1">
      <alignment horizontal="center" vertical="center" wrapText="1"/>
    </xf>
    <xf numFmtId="0" fontId="0" fillId="3" borderId="0" xfId="0" applyFill="1" applyAlignment="1">
      <alignment horizontal="center"/>
    </xf>
    <xf numFmtId="0" fontId="19" fillId="3" borderId="0" xfId="0" applyFont="1" applyFill="1" applyAlignment="1">
      <alignment horizontal="center" vertical="center" wrapText="1"/>
    </xf>
    <xf numFmtId="0" fontId="19" fillId="3" borderId="0" xfId="0" quotePrefix="1" applyFont="1" applyFill="1" applyAlignment="1">
      <alignment horizontal="center" vertical="center" wrapText="1"/>
    </xf>
    <xf numFmtId="0" fontId="20" fillId="3" borderId="0" xfId="0" applyFont="1" applyFill="1" applyAlignment="1">
      <alignment horizontal="center" vertical="center" wrapText="1"/>
    </xf>
    <xf numFmtId="0" fontId="17" fillId="3" borderId="0" xfId="0" quotePrefix="1" applyFont="1" applyFill="1" applyAlignment="1">
      <alignment horizontal="center" vertical="center" wrapText="1"/>
    </xf>
    <xf numFmtId="0" fontId="3" fillId="3" borderId="0" xfId="0" applyFont="1" applyFill="1" applyAlignment="1" applyProtection="1">
      <alignment horizontal="center" vertical="center" wrapText="1"/>
      <protection locked="0"/>
    </xf>
    <xf numFmtId="0" fontId="17" fillId="3" borderId="0" xfId="0" quotePrefix="1" applyFont="1" applyFill="1" applyAlignment="1" applyProtection="1">
      <alignment horizontal="center" vertical="center" wrapText="1"/>
      <protection locked="0"/>
    </xf>
    <xf numFmtId="0" fontId="3" fillId="3" borderId="0" xfId="0" quotePrefix="1" applyFont="1" applyFill="1" applyAlignment="1">
      <alignment horizontal="center" vertical="center" wrapText="1"/>
    </xf>
    <xf numFmtId="0" fontId="0" fillId="3" borderId="0" xfId="0" applyFill="1"/>
    <xf numFmtId="4" fontId="0" fillId="0" borderId="0" xfId="0" applyNumberFormat="1" applyAlignment="1">
      <alignment horizontal="center"/>
    </xf>
    <xf numFmtId="0" fontId="15" fillId="0" borderId="0" xfId="2" applyFill="1" applyBorder="1" applyAlignment="1" applyProtection="1">
      <alignment vertical="center"/>
    </xf>
    <xf numFmtId="0" fontId="15" fillId="5" borderId="0" xfId="2" applyFill="1" applyBorder="1" applyAlignment="1">
      <alignment horizontal="center"/>
    </xf>
    <xf numFmtId="0" fontId="15" fillId="5" borderId="0" xfId="2" applyFill="1" applyAlignment="1"/>
    <xf numFmtId="0" fontId="41" fillId="6" borderId="0" xfId="2" applyFont="1" applyFill="1" applyBorder="1" applyAlignment="1">
      <alignment horizontal="center"/>
    </xf>
    <xf numFmtId="0" fontId="41" fillId="6" borderId="0" xfId="2" applyFont="1" applyFill="1" applyAlignment="1"/>
  </cellXfs>
  <cellStyles count="18">
    <cellStyle name="Comma 2" xfId="3" xr:uid="{00000000-0005-0000-0000-000000000000}"/>
    <cellStyle name="Komma" xfId="16" builtinId="3"/>
    <cellStyle name="Komma 2" xfId="10" xr:uid="{00000000-0005-0000-0000-000002000000}"/>
    <cellStyle name="Komma 2 2" xfId="14" xr:uid="{DE699434-4C48-430F-9EC8-CB4325638C97}"/>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3" xr:uid="{00000000-0005-0000-0000-000008000000}"/>
    <cellStyle name="Prozent 3" xfId="12" xr:uid="{00000000-0005-0000-0000-000009000000}"/>
    <cellStyle name="Standard" xfId="0" builtinId="0"/>
    <cellStyle name="Standard 2" xfId="9" xr:uid="{00000000-0005-0000-0000-00000B000000}"/>
    <cellStyle name="Standard 2 2" xfId="15" xr:uid="{B0638377-50FB-446F-A7A5-138521592899}"/>
    <cellStyle name="Standard 3" xfId="8" xr:uid="{00000000-0005-0000-0000-00000C000000}"/>
    <cellStyle name="Standard 4" xfId="11" xr:uid="{00000000-0005-0000-0000-00000D000000}"/>
    <cellStyle name="Standard_Tabelle1" xfId="17" xr:uid="{0E6741C2-BDD9-419B-8550-C18341A35DCE}"/>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535780</xdr:colOff>
      <xdr:row>6</xdr:row>
      <xdr:rowOff>59531</xdr:rowOff>
    </xdr:from>
    <xdr:to>
      <xdr:col>7</xdr:col>
      <xdr:colOff>402482</xdr:colOff>
      <xdr:row>7</xdr:row>
      <xdr:rowOff>267897</xdr:rowOff>
    </xdr:to>
    <xdr:pic>
      <xdr:nvPicPr>
        <xdr:cNvPr id="2" name="Grafik 1">
          <a:extLst>
            <a:ext uri="{FF2B5EF4-FFF2-40B4-BE49-F238E27FC236}">
              <a16:creationId xmlns:a16="http://schemas.microsoft.com/office/drawing/2014/main" id="{9DA60ABF-0140-4605-9FD7-C9E57EC645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49" y="1428750"/>
          <a:ext cx="3724327" cy="5417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noew/rlb/de/meine-bank/investor-relations/rating--deckungsstoecke--sicherungssystem-und-offenlegung.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S34"/>
  <sheetViews>
    <sheetView tabSelected="1" zoomScale="80" zoomScaleNormal="80" workbookViewId="0"/>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710</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c r="G8" s="7"/>
      <c r="H8" s="7"/>
      <c r="I8" s="7"/>
      <c r="J8" s="8"/>
    </row>
    <row r="9" spans="2:10" ht="21" x14ac:dyDescent="0.25">
      <c r="B9" s="6"/>
      <c r="C9" s="7"/>
      <c r="D9" s="7"/>
      <c r="E9" s="7"/>
      <c r="F9" s="13" t="s">
        <v>893</v>
      </c>
      <c r="G9" s="7"/>
      <c r="H9" s="7"/>
      <c r="I9" s="7"/>
      <c r="J9" s="8"/>
    </row>
    <row r="10" spans="2:10" ht="21" x14ac:dyDescent="0.25">
      <c r="B10" s="6"/>
      <c r="C10" s="7"/>
      <c r="D10" s="7"/>
      <c r="E10" s="7"/>
      <c r="F10" s="13" t="s">
        <v>894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9" x14ac:dyDescent="0.25">
      <c r="B17" s="6"/>
      <c r="C17" s="7"/>
      <c r="D17" s="7"/>
      <c r="E17" s="7"/>
      <c r="F17" s="7"/>
      <c r="G17" s="7"/>
      <c r="H17" s="7"/>
      <c r="I17" s="7"/>
      <c r="J17" s="8"/>
    </row>
    <row r="18" spans="2:19" x14ac:dyDescent="0.25">
      <c r="B18" s="6"/>
      <c r="C18" s="7"/>
      <c r="D18" s="7"/>
      <c r="E18" s="7"/>
      <c r="F18" s="7"/>
      <c r="G18" s="7"/>
      <c r="H18" s="7"/>
      <c r="I18" s="7"/>
      <c r="J18" s="8"/>
    </row>
    <row r="19" spans="2:19" x14ac:dyDescent="0.25">
      <c r="B19" s="6"/>
      <c r="C19" s="7"/>
      <c r="D19" s="7"/>
      <c r="E19" s="7"/>
      <c r="F19" s="7"/>
      <c r="G19" s="7"/>
      <c r="H19" s="7"/>
      <c r="I19" s="7"/>
      <c r="J19" s="8"/>
    </row>
    <row r="20" spans="2:19" x14ac:dyDescent="0.25">
      <c r="B20" s="6"/>
      <c r="C20" s="7"/>
      <c r="D20" s="7"/>
      <c r="E20" s="7"/>
      <c r="F20" s="7"/>
      <c r="G20" s="7"/>
      <c r="H20" s="7"/>
      <c r="I20" s="7"/>
      <c r="J20" s="8"/>
    </row>
    <row r="21" spans="2:19" x14ac:dyDescent="0.25">
      <c r="B21" s="6"/>
      <c r="C21" s="7"/>
      <c r="D21" s="7"/>
      <c r="E21" s="7"/>
      <c r="F21" s="7"/>
      <c r="G21" s="7"/>
      <c r="H21" s="7"/>
      <c r="I21" s="7"/>
      <c r="J21" s="8"/>
      <c r="S21" t="s">
        <v>717</v>
      </c>
    </row>
    <row r="22" spans="2:19" x14ac:dyDescent="0.25">
      <c r="B22" s="6"/>
      <c r="C22" s="7"/>
      <c r="D22" s="7"/>
      <c r="E22" s="7"/>
      <c r="F22" s="14" t="s">
        <v>12</v>
      </c>
      <c r="G22" s="7"/>
      <c r="H22" s="7"/>
      <c r="I22" s="7"/>
      <c r="J22" s="8"/>
    </row>
    <row r="23" spans="2:19" x14ac:dyDescent="0.25">
      <c r="B23" s="6"/>
      <c r="C23" s="7"/>
      <c r="D23" s="7"/>
      <c r="E23" s="7"/>
      <c r="F23" s="15"/>
      <c r="G23" s="7"/>
      <c r="H23" s="7"/>
      <c r="I23" s="7"/>
      <c r="J23" s="8"/>
    </row>
    <row r="24" spans="2:19" x14ac:dyDescent="0.25">
      <c r="B24" s="6"/>
      <c r="C24" s="7"/>
      <c r="D24" s="169" t="s">
        <v>713</v>
      </c>
      <c r="E24" s="170" t="s">
        <v>13</v>
      </c>
      <c r="F24" s="170"/>
      <c r="G24" s="170"/>
      <c r="H24" s="170"/>
      <c r="I24" s="7"/>
      <c r="J24" s="8"/>
    </row>
    <row r="25" spans="2:19" x14ac:dyDescent="0.25">
      <c r="B25" s="6"/>
      <c r="C25" s="7"/>
      <c r="D25" s="135"/>
      <c r="E25"/>
      <c r="F25"/>
      <c r="G25"/>
      <c r="H25" s="135"/>
      <c r="I25" s="7"/>
      <c r="J25" s="8"/>
    </row>
    <row r="26" spans="2:19" x14ac:dyDescent="0.25">
      <c r="B26" s="6"/>
      <c r="C26" s="7"/>
      <c r="D26" s="169" t="s">
        <v>712</v>
      </c>
      <c r="E26" s="170" t="s">
        <v>13</v>
      </c>
      <c r="F26" s="170"/>
      <c r="G26" s="170"/>
      <c r="H26" s="170"/>
      <c r="I26" s="7"/>
      <c r="J26" s="8"/>
    </row>
    <row r="27" spans="2:19" x14ac:dyDescent="0.25">
      <c r="B27" s="6"/>
      <c r="C27" s="7"/>
      <c r="D27" s="16"/>
      <c r="E27" s="16"/>
      <c r="F27" s="16"/>
      <c r="G27" s="16"/>
      <c r="H27" s="16"/>
      <c r="I27" s="7"/>
      <c r="J27" s="8"/>
    </row>
    <row r="28" spans="2:19" x14ac:dyDescent="0.25">
      <c r="B28" s="6"/>
      <c r="C28" s="7"/>
      <c r="D28" s="169" t="s">
        <v>738</v>
      </c>
      <c r="E28" s="170" t="s">
        <v>13</v>
      </c>
      <c r="F28" s="170"/>
      <c r="G28" s="170"/>
      <c r="H28" s="170"/>
      <c r="I28" s="7"/>
      <c r="J28" s="8"/>
    </row>
    <row r="29" spans="2:19" x14ac:dyDescent="0.25">
      <c r="B29" s="6"/>
      <c r="C29" s="7"/>
      <c r="D29"/>
      <c r="E29"/>
      <c r="F29"/>
      <c r="G29"/>
      <c r="H29"/>
      <c r="I29" s="7"/>
      <c r="J29" s="8"/>
    </row>
    <row r="30" spans="2:19" x14ac:dyDescent="0.25">
      <c r="B30" s="6"/>
      <c r="C30" s="7"/>
      <c r="D30" s="169" t="s">
        <v>711</v>
      </c>
      <c r="E30" s="170" t="s">
        <v>13</v>
      </c>
      <c r="F30" s="170"/>
      <c r="G30" s="170"/>
      <c r="H30" s="170"/>
      <c r="I30" s="7"/>
      <c r="J30" s="8"/>
    </row>
    <row r="31" spans="2:19" x14ac:dyDescent="0.25">
      <c r="B31" s="6"/>
      <c r="C31" s="7"/>
      <c r="D31" s="135"/>
      <c r="E31" s="135"/>
      <c r="F31" s="135"/>
      <c r="G31" s="135"/>
      <c r="H31" s="135"/>
      <c r="I31" s="7"/>
      <c r="J31" s="8"/>
    </row>
    <row r="32" spans="2:19" x14ac:dyDescent="0.25">
      <c r="B32" s="6"/>
      <c r="C32" s="7"/>
      <c r="D32" s="171" t="s">
        <v>739</v>
      </c>
      <c r="E32" s="172"/>
      <c r="F32" s="172"/>
      <c r="G32" s="172"/>
      <c r="H32" s="172"/>
      <c r="I32" s="7"/>
      <c r="J32" s="8"/>
    </row>
    <row r="33" spans="2:10" x14ac:dyDescent="0.25">
      <c r="B33" s="6"/>
      <c r="C33" s="7"/>
      <c r="D33" s="7"/>
      <c r="E33" s="7"/>
      <c r="F33" s="7"/>
      <c r="G33" s="7"/>
      <c r="H33" s="7"/>
      <c r="I33" s="7"/>
      <c r="J33" s="8"/>
    </row>
    <row r="34" spans="2:10" ht="15.75" thickBot="1" x14ac:dyDescent="0.3">
      <c r="B34" s="17"/>
      <c r="C34" s="18"/>
      <c r="D34" s="18"/>
      <c r="E34" s="18"/>
      <c r="F34" s="18"/>
      <c r="G34" s="18"/>
      <c r="H34" s="18"/>
      <c r="I34" s="18"/>
      <c r="J34" s="19"/>
    </row>
  </sheetData>
  <mergeCells count="5">
    <mergeCell ref="D24:H24"/>
    <mergeCell ref="D26:H26"/>
    <mergeCell ref="D28:H28"/>
    <mergeCell ref="D30:H30"/>
    <mergeCell ref="D32:H32"/>
  </mergeCells>
  <hyperlinks>
    <hyperlink ref="D24:H24" location="'A. ATT General'!A1" display="Worksheet A: ATT General" xr:uid="{3D453AC2-B94B-4366-BF6B-F54A4066A982}"/>
    <hyperlink ref="D26:H26" location="'B2. ATT Public Sector Assets'!A1" display="Worksheet B2: ATT Public Sector Assets" xr:uid="{AA70DB38-268D-4766-A6C6-7A0C9CCA9149}"/>
    <hyperlink ref="D28:H28" location="'C. ATT Glossary'!A1" display="Worksheet C: ATT Glossary" xr:uid="{9FF7912E-1583-4475-B0FA-408FE6CD61DE}"/>
    <hyperlink ref="D32:H32" location="'D1. Bond List'!A1" display="Worksheet D1: Bond List" xr:uid="{0216ABDE-0359-40CF-A506-BC96FCB844A2}"/>
    <hyperlink ref="D30:H30" location="Disclaimer!A1" display="Covered Bond Forum Disclaimer" xr:uid="{2A487936-8A78-46C6-97D8-8240C29BE5FB}"/>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N413"/>
  <sheetViews>
    <sheetView zoomScale="80" zoomScaleNormal="80" workbookViewId="0">
      <selection activeCell="B1" sqref="B1"/>
    </sheetView>
  </sheetViews>
  <sheetFormatPr baseColWidth="10" defaultColWidth="8.85546875" defaultRowHeight="15" outlineLevelRow="1" x14ac:dyDescent="0.25"/>
  <cols>
    <col min="1" max="1" width="11.28515625" style="24" customWidth="1"/>
    <col min="2" max="2" width="72"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43"/>
  </cols>
  <sheetData>
    <row r="1" spans="1:13" ht="31.5" x14ac:dyDescent="0.25">
      <c r="A1" s="21" t="s">
        <v>709</v>
      </c>
      <c r="B1" s="21"/>
      <c r="C1" s="22"/>
      <c r="D1" s="22"/>
      <c r="E1" s="22"/>
      <c r="F1" s="45"/>
      <c r="H1" s="22"/>
      <c r="I1" s="21"/>
      <c r="J1" s="22"/>
      <c r="K1" s="22"/>
      <c r="L1" s="22"/>
      <c r="M1" s="22"/>
    </row>
    <row r="2" spans="1:13" ht="15.75" thickBot="1" x14ac:dyDescent="0.3">
      <c r="A2" s="22"/>
      <c r="B2" s="23"/>
      <c r="C2" s="23"/>
      <c r="D2" s="22"/>
      <c r="E2" s="22"/>
      <c r="F2" s="22"/>
      <c r="H2" s="22"/>
      <c r="L2" s="22"/>
      <c r="M2" s="22"/>
    </row>
    <row r="3" spans="1:13" ht="19.5" thickBot="1" x14ac:dyDescent="0.3">
      <c r="A3" s="25"/>
      <c r="B3" s="26" t="s">
        <v>14</v>
      </c>
      <c r="C3" s="27" t="s">
        <v>161</v>
      </c>
      <c r="D3" s="25"/>
      <c r="E3" s="25"/>
      <c r="F3" s="22"/>
      <c r="G3" s="25"/>
      <c r="H3" s="22"/>
      <c r="L3" s="22"/>
      <c r="M3" s="22"/>
    </row>
    <row r="4" spans="1:13" ht="15.75" thickBot="1" x14ac:dyDescent="0.3">
      <c r="H4" s="22"/>
      <c r="L4" s="22"/>
      <c r="M4" s="22"/>
    </row>
    <row r="5" spans="1:13" ht="18.75" x14ac:dyDescent="0.25">
      <c r="A5" s="28"/>
      <c r="B5" s="90" t="s">
        <v>15</v>
      </c>
      <c r="C5" s="95"/>
      <c r="E5" s="29"/>
      <c r="F5" s="29"/>
      <c r="H5" s="22"/>
      <c r="L5" s="22"/>
      <c r="M5" s="22"/>
    </row>
    <row r="6" spans="1:13" x14ac:dyDescent="0.25">
      <c r="B6" s="91" t="s">
        <v>16</v>
      </c>
      <c r="H6" s="22"/>
      <c r="L6" s="22"/>
      <c r="M6" s="22"/>
    </row>
    <row r="7" spans="1:13" x14ac:dyDescent="0.25">
      <c r="B7" s="89" t="s">
        <v>17</v>
      </c>
      <c r="H7" s="22"/>
      <c r="L7" s="22"/>
      <c r="M7" s="22"/>
    </row>
    <row r="8" spans="1:13" x14ac:dyDescent="0.25">
      <c r="B8" s="89" t="s">
        <v>18</v>
      </c>
      <c r="F8" s="24" t="s">
        <v>19</v>
      </c>
      <c r="H8" s="22"/>
      <c r="L8" s="22"/>
      <c r="M8" s="22"/>
    </row>
    <row r="9" spans="1:13" x14ac:dyDescent="0.25">
      <c r="B9" s="136" t="s">
        <v>740</v>
      </c>
      <c r="H9" s="22"/>
      <c r="L9" s="22"/>
      <c r="M9" s="22"/>
    </row>
    <row r="10" spans="1:13" x14ac:dyDescent="0.25">
      <c r="B10" s="136" t="s">
        <v>20</v>
      </c>
      <c r="H10" s="22"/>
      <c r="L10" s="22"/>
      <c r="M10" s="22"/>
    </row>
    <row r="11" spans="1:13" ht="15.75" thickBot="1" x14ac:dyDescent="0.3">
      <c r="B11" s="88" t="s">
        <v>21</v>
      </c>
      <c r="H11" s="22"/>
      <c r="L11" s="22"/>
      <c r="M11" s="22"/>
    </row>
    <row r="12" spans="1:13" x14ac:dyDescent="0.25">
      <c r="B12" s="30"/>
      <c r="H12" s="22"/>
      <c r="L12" s="22"/>
      <c r="M12" s="22"/>
    </row>
    <row r="13" spans="1:13" ht="37.5" x14ac:dyDescent="0.25">
      <c r="A13" s="76" t="s">
        <v>22</v>
      </c>
      <c r="B13" s="76" t="s">
        <v>16</v>
      </c>
      <c r="C13" s="77"/>
      <c r="D13" s="77"/>
      <c r="E13" s="77"/>
      <c r="F13" s="77"/>
      <c r="G13" s="92"/>
      <c r="H13" s="22"/>
      <c r="L13" s="22"/>
      <c r="M13" s="22"/>
    </row>
    <row r="14" spans="1:13" x14ac:dyDescent="0.25">
      <c r="A14" s="24" t="s">
        <v>23</v>
      </c>
      <c r="B14" s="31" t="s">
        <v>0</v>
      </c>
      <c r="C14" s="24" t="s">
        <v>413</v>
      </c>
      <c r="E14" s="29"/>
      <c r="F14" s="29"/>
      <c r="H14" s="22"/>
      <c r="L14" s="22"/>
      <c r="M14" s="22"/>
    </row>
    <row r="15" spans="1:13" ht="30" x14ac:dyDescent="0.25">
      <c r="A15" s="24" t="s">
        <v>25</v>
      </c>
      <c r="B15" s="31" t="s">
        <v>26</v>
      </c>
      <c r="C15" s="24" t="s">
        <v>718</v>
      </c>
      <c r="E15" s="29"/>
      <c r="F15" s="29"/>
      <c r="H15" s="22"/>
      <c r="L15" s="22"/>
      <c r="M15" s="22"/>
    </row>
    <row r="16" spans="1:13" x14ac:dyDescent="0.25">
      <c r="A16" s="24" t="s">
        <v>27</v>
      </c>
      <c r="B16" s="31" t="s">
        <v>28</v>
      </c>
      <c r="C16" s="168" t="s">
        <v>892</v>
      </c>
      <c r="E16" s="29"/>
      <c r="F16" s="29"/>
      <c r="H16" s="22"/>
      <c r="L16" s="22"/>
      <c r="M16" s="22"/>
    </row>
    <row r="17" spans="1:13" x14ac:dyDescent="0.25">
      <c r="A17" s="24" t="s">
        <v>29</v>
      </c>
      <c r="B17" s="31" t="s">
        <v>30</v>
      </c>
      <c r="C17" s="98" t="s">
        <v>895</v>
      </c>
      <c r="E17" s="29"/>
      <c r="F17" s="29"/>
      <c r="H17" s="22"/>
      <c r="L17" s="22"/>
      <c r="M17" s="22"/>
    </row>
    <row r="18" spans="1:13" outlineLevel="1" x14ac:dyDescent="0.25">
      <c r="A18" s="24" t="s">
        <v>31</v>
      </c>
      <c r="B18" s="32" t="s">
        <v>32</v>
      </c>
      <c r="C18" s="107" t="str">
        <f>+HYPERLINK("mailto:"&amp;"ir@raiffeisenbank.at")</f>
        <v>mailto:ir@raiffeisenbank.at</v>
      </c>
      <c r="E18" s="29"/>
      <c r="F18" s="29"/>
      <c r="H18" s="22"/>
      <c r="L18" s="22"/>
      <c r="M18" s="22"/>
    </row>
    <row r="19" spans="1:13" outlineLevel="1" x14ac:dyDescent="0.25">
      <c r="A19" s="24" t="s">
        <v>33</v>
      </c>
      <c r="B19" s="32" t="s">
        <v>34</v>
      </c>
      <c r="E19" s="29"/>
      <c r="F19" s="29"/>
      <c r="H19" s="22"/>
      <c r="L19" s="22"/>
      <c r="M19" s="22"/>
    </row>
    <row r="20" spans="1:13" outlineLevel="1" x14ac:dyDescent="0.25">
      <c r="A20" s="24" t="s">
        <v>35</v>
      </c>
      <c r="B20" s="32"/>
      <c r="E20" s="29"/>
      <c r="F20" s="29"/>
      <c r="H20" s="22"/>
      <c r="L20" s="22"/>
      <c r="M20" s="22"/>
    </row>
    <row r="21" spans="1:13" outlineLevel="1" x14ac:dyDescent="0.25">
      <c r="A21" s="24" t="s">
        <v>36</v>
      </c>
      <c r="B21" s="32"/>
      <c r="E21" s="29"/>
      <c r="F21" s="29"/>
      <c r="H21" s="22"/>
      <c r="L21" s="22"/>
      <c r="M21" s="22"/>
    </row>
    <row r="22" spans="1:13" outlineLevel="1" x14ac:dyDescent="0.25">
      <c r="A22" s="24" t="s">
        <v>37</v>
      </c>
      <c r="B22" s="32"/>
      <c r="E22" s="29"/>
      <c r="F22" s="29"/>
      <c r="H22" s="22"/>
      <c r="L22" s="22"/>
      <c r="M22" s="22"/>
    </row>
    <row r="23" spans="1:13" outlineLevel="1" x14ac:dyDescent="0.25">
      <c r="A23" s="24" t="s">
        <v>38</v>
      </c>
      <c r="B23" s="32"/>
      <c r="E23" s="29"/>
      <c r="F23" s="29"/>
      <c r="H23" s="22"/>
      <c r="L23" s="22"/>
      <c r="M23" s="22"/>
    </row>
    <row r="24" spans="1:13" outlineLevel="1" x14ac:dyDescent="0.25">
      <c r="A24" s="24" t="s">
        <v>39</v>
      </c>
      <c r="B24" s="32"/>
      <c r="E24" s="29"/>
      <c r="F24" s="29"/>
      <c r="H24" s="22"/>
      <c r="L24" s="22"/>
      <c r="M24" s="22"/>
    </row>
    <row r="25" spans="1:13" outlineLevel="1" x14ac:dyDescent="0.25">
      <c r="A25" s="24" t="s">
        <v>40</v>
      </c>
      <c r="B25" s="32"/>
      <c r="E25" s="29"/>
      <c r="F25" s="29"/>
      <c r="H25" s="22"/>
      <c r="L25" s="22"/>
      <c r="M25" s="22"/>
    </row>
    <row r="26" spans="1:13" ht="18.75" x14ac:dyDescent="0.25">
      <c r="A26" s="77"/>
      <c r="B26" s="76" t="s">
        <v>17</v>
      </c>
      <c r="C26" s="77"/>
      <c r="D26" s="77"/>
      <c r="E26" s="77"/>
      <c r="F26" s="77"/>
      <c r="G26" s="92"/>
      <c r="H26" s="22"/>
      <c r="L26" s="22"/>
      <c r="M26" s="22"/>
    </row>
    <row r="27" spans="1:13" x14ac:dyDescent="0.25">
      <c r="A27" s="24" t="s">
        <v>41</v>
      </c>
      <c r="B27" s="105" t="s">
        <v>741</v>
      </c>
      <c r="C27" s="105" t="s">
        <v>715</v>
      </c>
      <c r="D27" s="34"/>
      <c r="E27" s="34"/>
      <c r="F27" s="34"/>
      <c r="H27" s="22"/>
      <c r="L27" s="22"/>
      <c r="M27" s="22"/>
    </row>
    <row r="28" spans="1:13" x14ac:dyDescent="0.25">
      <c r="A28" s="24" t="s">
        <v>42</v>
      </c>
      <c r="B28" s="55" t="s">
        <v>742</v>
      </c>
      <c r="C28" s="105" t="s">
        <v>715</v>
      </c>
      <c r="D28" s="34"/>
      <c r="E28" s="34"/>
      <c r="F28" s="34"/>
      <c r="H28" s="22"/>
      <c r="L28" s="22"/>
      <c r="M28" s="22"/>
    </row>
    <row r="29" spans="1:13" x14ac:dyDescent="0.25">
      <c r="A29" s="24" t="s">
        <v>44</v>
      </c>
      <c r="B29" s="55" t="s">
        <v>43</v>
      </c>
      <c r="C29" s="105" t="s">
        <v>715</v>
      </c>
      <c r="E29" s="34"/>
      <c r="F29" s="34"/>
      <c r="H29" s="22"/>
      <c r="L29" s="22"/>
      <c r="M29" s="22"/>
    </row>
    <row r="30" spans="1:13" outlineLevel="1" x14ac:dyDescent="0.25">
      <c r="A30" s="24" t="s">
        <v>46</v>
      </c>
      <c r="B30" s="105" t="s">
        <v>45</v>
      </c>
      <c r="C30" s="105" t="s">
        <v>672</v>
      </c>
      <c r="E30" s="34"/>
      <c r="F30" s="34"/>
      <c r="H30" s="22"/>
      <c r="L30" s="22"/>
      <c r="M30" s="22"/>
    </row>
    <row r="31" spans="1:13" outlineLevel="1" x14ac:dyDescent="0.25">
      <c r="A31" s="24" t="s">
        <v>47</v>
      </c>
      <c r="B31" s="33"/>
      <c r="E31" s="34"/>
      <c r="F31" s="34"/>
      <c r="H31" s="22"/>
      <c r="L31" s="22"/>
      <c r="M31" s="22"/>
    </row>
    <row r="32" spans="1:13" outlineLevel="1" x14ac:dyDescent="0.25">
      <c r="A32" s="24" t="s">
        <v>48</v>
      </c>
      <c r="B32" s="33"/>
      <c r="E32" s="34"/>
      <c r="F32" s="34"/>
      <c r="H32" s="22"/>
      <c r="L32" s="22"/>
      <c r="M32" s="22"/>
    </row>
    <row r="33" spans="1:13" outlineLevel="1" x14ac:dyDescent="0.25">
      <c r="A33" s="24" t="s">
        <v>49</v>
      </c>
      <c r="B33" s="33"/>
      <c r="E33" s="34"/>
      <c r="F33" s="34"/>
      <c r="H33" s="22"/>
      <c r="L33" s="22"/>
      <c r="M33" s="22"/>
    </row>
    <row r="34" spans="1:13" outlineLevel="1" x14ac:dyDescent="0.25">
      <c r="A34" s="24" t="s">
        <v>50</v>
      </c>
      <c r="B34" s="33"/>
      <c r="E34" s="34"/>
      <c r="F34" s="34"/>
      <c r="H34" s="22"/>
      <c r="L34" s="22"/>
      <c r="M34" s="22"/>
    </row>
    <row r="35" spans="1:13" outlineLevel="1" x14ac:dyDescent="0.25">
      <c r="A35" s="24" t="s">
        <v>51</v>
      </c>
      <c r="B35" s="35"/>
      <c r="E35" s="34"/>
      <c r="F35" s="34"/>
      <c r="H35" s="22"/>
      <c r="L35" s="22"/>
      <c r="M35" s="22"/>
    </row>
    <row r="36" spans="1:13" ht="18.75" x14ac:dyDescent="0.25">
      <c r="A36" s="76"/>
      <c r="B36" s="76" t="s">
        <v>18</v>
      </c>
      <c r="C36" s="76"/>
      <c r="D36" s="77"/>
      <c r="E36" s="77"/>
      <c r="F36" s="77"/>
      <c r="G36" s="92"/>
      <c r="H36" s="22"/>
      <c r="L36" s="22"/>
      <c r="M36" s="22"/>
    </row>
    <row r="37" spans="1:13" ht="15" customHeight="1" x14ac:dyDescent="0.25">
      <c r="A37" s="78"/>
      <c r="B37" s="79" t="s">
        <v>52</v>
      </c>
      <c r="C37" s="78" t="s">
        <v>53</v>
      </c>
      <c r="D37" s="78"/>
      <c r="E37" s="77"/>
      <c r="F37" s="80"/>
      <c r="G37" s="80"/>
      <c r="H37" s="22"/>
      <c r="L37" s="22"/>
      <c r="M37" s="22"/>
    </row>
    <row r="38" spans="1:13" x14ac:dyDescent="0.25">
      <c r="A38" s="24" t="s">
        <v>4</v>
      </c>
      <c r="B38" s="34" t="s">
        <v>681</v>
      </c>
      <c r="C38" s="101">
        <v>2656.5530460614168</v>
      </c>
      <c r="D38" s="49"/>
      <c r="F38" s="34"/>
      <c r="H38" s="22"/>
      <c r="L38" s="22"/>
      <c r="M38" s="22"/>
    </row>
    <row r="39" spans="1:13" x14ac:dyDescent="0.25">
      <c r="A39" s="24" t="s">
        <v>54</v>
      </c>
      <c r="B39" s="34" t="s">
        <v>55</v>
      </c>
      <c r="C39" s="101">
        <v>2137.5352418374318</v>
      </c>
      <c r="F39" s="34"/>
      <c r="H39" s="22"/>
      <c r="L39" s="22"/>
      <c r="M39" s="22"/>
    </row>
    <row r="40" spans="1:13" outlineLevel="1" x14ac:dyDescent="0.25">
      <c r="A40" s="24" t="s">
        <v>56</v>
      </c>
      <c r="B40" s="36" t="s">
        <v>57</v>
      </c>
      <c r="C40" s="101">
        <v>2777.6405300799997</v>
      </c>
      <c r="F40" s="34"/>
      <c r="H40" s="22"/>
      <c r="L40" s="22"/>
      <c r="M40" s="22"/>
    </row>
    <row r="41" spans="1:13" outlineLevel="1" x14ac:dyDescent="0.25">
      <c r="A41" s="24" t="s">
        <v>58</v>
      </c>
      <c r="B41" s="36" t="s">
        <v>59</v>
      </c>
      <c r="C41" s="101">
        <v>2102.2441162700002</v>
      </c>
      <c r="F41" s="34"/>
      <c r="H41" s="22"/>
      <c r="L41" s="22"/>
      <c r="M41" s="22"/>
    </row>
    <row r="42" spans="1:13" outlineLevel="1" x14ac:dyDescent="0.25">
      <c r="A42" s="24" t="s">
        <v>60</v>
      </c>
      <c r="B42" s="36" t="s">
        <v>728</v>
      </c>
      <c r="C42" s="120">
        <v>2190.6297847787741</v>
      </c>
      <c r="F42" s="34"/>
      <c r="H42" s="22"/>
      <c r="L42" s="22"/>
      <c r="M42" s="22"/>
    </row>
    <row r="43" spans="1:13" outlineLevel="1" x14ac:dyDescent="0.25">
      <c r="A43" s="24" t="s">
        <v>61</v>
      </c>
      <c r="B43" s="36" t="s">
        <v>729</v>
      </c>
      <c r="C43" s="24" t="s">
        <v>666</v>
      </c>
      <c r="F43" s="34"/>
      <c r="H43" s="22"/>
      <c r="L43" s="22"/>
      <c r="M43" s="22"/>
    </row>
    <row r="44" spans="1:13" x14ac:dyDescent="0.25">
      <c r="A44" s="81"/>
      <c r="B44" s="82" t="s">
        <v>62</v>
      </c>
      <c r="C44" s="93" t="s">
        <v>682</v>
      </c>
      <c r="D44" s="81" t="s">
        <v>63</v>
      </c>
      <c r="E44" s="83"/>
      <c r="F44" s="84" t="s">
        <v>64</v>
      </c>
      <c r="G44" s="84" t="s">
        <v>65</v>
      </c>
      <c r="H44" s="22"/>
      <c r="L44" s="22"/>
      <c r="M44" s="22"/>
    </row>
    <row r="45" spans="1:13" x14ac:dyDescent="0.25">
      <c r="A45" s="24" t="s">
        <v>7</v>
      </c>
      <c r="B45" s="137" t="s">
        <v>66</v>
      </c>
      <c r="C45" s="100">
        <v>0.02</v>
      </c>
      <c r="D45" s="103">
        <v>0.22281134367536118</v>
      </c>
      <c r="F45" s="24" t="s">
        <v>666</v>
      </c>
      <c r="G45" s="37" t="s">
        <v>666</v>
      </c>
      <c r="H45" s="22"/>
      <c r="L45" s="22"/>
      <c r="M45" s="22"/>
    </row>
    <row r="46" spans="1:13" ht="30" outlineLevel="1" x14ac:dyDescent="0.25">
      <c r="A46" s="24" t="s">
        <v>67</v>
      </c>
      <c r="B46" s="138" t="s">
        <v>743</v>
      </c>
      <c r="C46" s="100">
        <v>2.4839142720146201E-2</v>
      </c>
      <c r="D46" s="103">
        <v>0.21797220095521497</v>
      </c>
      <c r="G46" s="24"/>
      <c r="H46" s="22"/>
      <c r="L46" s="22"/>
      <c r="M46" s="22"/>
    </row>
    <row r="47" spans="1:13" outlineLevel="1" x14ac:dyDescent="0.25">
      <c r="A47" s="24" t="s">
        <v>69</v>
      </c>
      <c r="B47" s="138" t="s">
        <v>68</v>
      </c>
      <c r="G47" s="24"/>
      <c r="H47" s="22"/>
      <c r="L47" s="22"/>
      <c r="M47" s="22"/>
    </row>
    <row r="48" spans="1:13" outlineLevel="1" x14ac:dyDescent="0.25">
      <c r="A48" s="24" t="s">
        <v>71</v>
      </c>
      <c r="B48" s="138" t="s">
        <v>70</v>
      </c>
      <c r="G48" s="24"/>
      <c r="H48" s="22"/>
      <c r="L48" s="22"/>
      <c r="M48" s="22"/>
    </row>
    <row r="49" spans="1:13" outlineLevel="1" x14ac:dyDescent="0.25">
      <c r="A49" s="24" t="s">
        <v>72</v>
      </c>
      <c r="B49" s="32"/>
      <c r="G49" s="24"/>
      <c r="H49" s="22"/>
      <c r="L49" s="22"/>
      <c r="M49" s="22"/>
    </row>
    <row r="50" spans="1:13" outlineLevel="1" x14ac:dyDescent="0.25">
      <c r="A50" s="24" t="s">
        <v>73</v>
      </c>
      <c r="B50" s="32"/>
      <c r="G50" s="24"/>
      <c r="H50" s="22"/>
      <c r="L50" s="22"/>
      <c r="M50" s="22"/>
    </row>
    <row r="51" spans="1:13" outlineLevel="1" x14ac:dyDescent="0.25">
      <c r="A51" s="24" t="s">
        <v>74</v>
      </c>
      <c r="B51" s="32"/>
      <c r="G51" s="24"/>
      <c r="H51" s="22"/>
      <c r="L51" s="22"/>
      <c r="M51" s="22"/>
    </row>
    <row r="52" spans="1:13" x14ac:dyDescent="0.25">
      <c r="A52" s="81"/>
      <c r="B52" s="82" t="s">
        <v>75</v>
      </c>
      <c r="C52" s="81" t="s">
        <v>53</v>
      </c>
      <c r="D52" s="81"/>
      <c r="E52" s="83"/>
      <c r="F52" s="84" t="s">
        <v>76</v>
      </c>
      <c r="G52" s="84"/>
      <c r="H52" s="22"/>
      <c r="L52" s="22"/>
      <c r="M52" s="22"/>
    </row>
    <row r="53" spans="1:13" x14ac:dyDescent="0.25">
      <c r="A53" s="24" t="s">
        <v>77</v>
      </c>
      <c r="B53" s="34" t="s">
        <v>78</v>
      </c>
      <c r="E53" s="38"/>
      <c r="F53" s="39">
        <v>0</v>
      </c>
      <c r="G53" s="39"/>
      <c r="H53" s="22"/>
      <c r="L53" s="22"/>
      <c r="M53" s="22"/>
    </row>
    <row r="54" spans="1:13" x14ac:dyDescent="0.25">
      <c r="A54" s="24" t="s">
        <v>79</v>
      </c>
      <c r="B54" s="34" t="s">
        <v>80</v>
      </c>
      <c r="C54" s="101">
        <v>2606.5530460614168</v>
      </c>
      <c r="E54" s="38"/>
      <c r="F54" s="39">
        <v>0.98117861788074223</v>
      </c>
      <c r="G54" s="39"/>
      <c r="H54" s="22"/>
      <c r="L54" s="22"/>
      <c r="M54" s="22"/>
    </row>
    <row r="55" spans="1:13" x14ac:dyDescent="0.25">
      <c r="A55" s="24" t="s">
        <v>81</v>
      </c>
      <c r="B55" s="34" t="s">
        <v>82</v>
      </c>
      <c r="E55" s="38"/>
      <c r="F55" s="39"/>
      <c r="G55" s="39"/>
      <c r="H55" s="22"/>
      <c r="L55" s="22"/>
      <c r="M55" s="22"/>
    </row>
    <row r="56" spans="1:13" x14ac:dyDescent="0.25">
      <c r="A56" s="24" t="s">
        <v>83</v>
      </c>
      <c r="B56" s="34" t="s">
        <v>84</v>
      </c>
      <c r="C56" s="24">
        <v>50</v>
      </c>
      <c r="E56" s="38"/>
      <c r="F56" s="39">
        <v>1.8821382119257726E-2</v>
      </c>
      <c r="G56" s="39"/>
      <c r="H56" s="22"/>
      <c r="L56" s="22"/>
      <c r="M56" s="22"/>
    </row>
    <row r="57" spans="1:13" x14ac:dyDescent="0.25">
      <c r="A57" s="24" t="s">
        <v>85</v>
      </c>
      <c r="B57" s="24" t="s">
        <v>86</v>
      </c>
      <c r="E57" s="38"/>
      <c r="F57" s="39">
        <v>0</v>
      </c>
      <c r="G57" s="39"/>
      <c r="H57" s="22"/>
      <c r="L57" s="22"/>
      <c r="M57" s="22"/>
    </row>
    <row r="58" spans="1:13" x14ac:dyDescent="0.25">
      <c r="A58" s="24" t="s">
        <v>87</v>
      </c>
      <c r="B58" s="40" t="s">
        <v>88</v>
      </c>
      <c r="C58" s="38">
        <v>2656.5530460614168</v>
      </c>
      <c r="D58" s="38"/>
      <c r="E58" s="38"/>
      <c r="F58" s="41">
        <v>1</v>
      </c>
      <c r="G58" s="39"/>
      <c r="H58" s="22"/>
      <c r="L58" s="22"/>
      <c r="M58" s="22"/>
    </row>
    <row r="59" spans="1:13" outlineLevel="1" x14ac:dyDescent="0.25">
      <c r="A59" s="24" t="s">
        <v>89</v>
      </c>
      <c r="B59" s="42" t="s">
        <v>90</v>
      </c>
      <c r="E59" s="38"/>
      <c r="F59" s="39">
        <v>0</v>
      </c>
      <c r="G59" s="39"/>
      <c r="H59" s="22"/>
      <c r="L59" s="22"/>
      <c r="M59" s="22"/>
    </row>
    <row r="60" spans="1:13" outlineLevel="1" x14ac:dyDescent="0.25">
      <c r="A60" s="24" t="s">
        <v>91</v>
      </c>
      <c r="B60" s="42" t="s">
        <v>90</v>
      </c>
      <c r="E60" s="38"/>
      <c r="F60" s="39">
        <v>0</v>
      </c>
      <c r="G60" s="39"/>
      <c r="H60" s="22"/>
      <c r="L60" s="22"/>
      <c r="M60" s="22"/>
    </row>
    <row r="61" spans="1:13" outlineLevel="1" x14ac:dyDescent="0.25">
      <c r="A61" s="24" t="s">
        <v>92</v>
      </c>
      <c r="B61" s="42" t="s">
        <v>90</v>
      </c>
      <c r="E61" s="38"/>
      <c r="F61" s="39">
        <v>0</v>
      </c>
      <c r="G61" s="39"/>
      <c r="H61" s="22"/>
      <c r="L61" s="22"/>
      <c r="M61" s="22"/>
    </row>
    <row r="62" spans="1:13" outlineLevel="1" x14ac:dyDescent="0.25">
      <c r="A62" s="24" t="s">
        <v>93</v>
      </c>
      <c r="B62" s="42" t="s">
        <v>90</v>
      </c>
      <c r="E62" s="38"/>
      <c r="F62" s="39">
        <v>0</v>
      </c>
      <c r="G62" s="39"/>
      <c r="H62" s="22"/>
      <c r="L62" s="22"/>
      <c r="M62" s="22"/>
    </row>
    <row r="63" spans="1:13" outlineLevel="1" x14ac:dyDescent="0.25">
      <c r="A63" s="24" t="s">
        <v>94</v>
      </c>
      <c r="B63" s="42" t="s">
        <v>90</v>
      </c>
      <c r="E63" s="38"/>
      <c r="F63" s="39">
        <v>0</v>
      </c>
      <c r="G63" s="39"/>
      <c r="H63" s="22"/>
      <c r="L63" s="22"/>
      <c r="M63" s="22"/>
    </row>
    <row r="64" spans="1:13" outlineLevel="1" x14ac:dyDescent="0.25">
      <c r="A64" s="24" t="s">
        <v>95</v>
      </c>
      <c r="B64" s="42" t="s">
        <v>90</v>
      </c>
      <c r="C64" s="43"/>
      <c r="D64" s="43"/>
      <c r="E64" s="43"/>
      <c r="F64" s="39">
        <v>0</v>
      </c>
      <c r="G64" s="41"/>
      <c r="H64" s="22"/>
      <c r="L64" s="22"/>
      <c r="M64" s="22"/>
    </row>
    <row r="65" spans="1:13" ht="15" customHeight="1" x14ac:dyDescent="0.25">
      <c r="A65" s="81"/>
      <c r="B65" s="82" t="s">
        <v>96</v>
      </c>
      <c r="C65" s="93" t="s">
        <v>687</v>
      </c>
      <c r="D65" s="93" t="s">
        <v>688</v>
      </c>
      <c r="E65" s="83"/>
      <c r="F65" s="84" t="s">
        <v>97</v>
      </c>
      <c r="G65" s="94" t="s">
        <v>98</v>
      </c>
      <c r="H65" s="22"/>
      <c r="L65" s="22"/>
      <c r="M65" s="22"/>
    </row>
    <row r="66" spans="1:13" x14ac:dyDescent="0.25">
      <c r="A66" s="24" t="s">
        <v>99</v>
      </c>
      <c r="B66" s="34" t="s">
        <v>692</v>
      </c>
      <c r="C66" s="110">
        <v>16.679773052681636</v>
      </c>
      <c r="D66" s="24" t="s">
        <v>666</v>
      </c>
      <c r="E66" s="31"/>
      <c r="F66" s="44"/>
      <c r="G66" s="45"/>
      <c r="H66" s="22"/>
      <c r="L66" s="22"/>
      <c r="M66" s="22"/>
    </row>
    <row r="67" spans="1:13" x14ac:dyDescent="0.25">
      <c r="B67" s="34"/>
      <c r="C67" s="105"/>
      <c r="E67" s="31"/>
      <c r="F67" s="44"/>
      <c r="G67" s="45"/>
      <c r="H67" s="22"/>
      <c r="L67" s="22"/>
      <c r="M67" s="22"/>
    </row>
    <row r="68" spans="1:13" x14ac:dyDescent="0.25">
      <c r="B68" s="34" t="s">
        <v>685</v>
      </c>
      <c r="C68" s="106"/>
      <c r="D68" s="31"/>
      <c r="E68" s="31"/>
      <c r="F68" s="45"/>
      <c r="G68" s="45"/>
      <c r="H68" s="22"/>
      <c r="L68" s="22"/>
      <c r="M68" s="22"/>
    </row>
    <row r="69" spans="1:13" x14ac:dyDescent="0.25">
      <c r="B69" s="34" t="s">
        <v>101</v>
      </c>
      <c r="C69" s="105"/>
      <c r="E69" s="31"/>
      <c r="F69" s="45"/>
      <c r="G69" s="45"/>
      <c r="H69" s="22"/>
      <c r="L69" s="22"/>
      <c r="M69" s="22"/>
    </row>
    <row r="70" spans="1:13" ht="14.25" customHeight="1" x14ac:dyDescent="0.25">
      <c r="A70" s="24" t="s">
        <v>102</v>
      </c>
      <c r="B70" s="20" t="s">
        <v>103</v>
      </c>
      <c r="C70" s="111">
        <v>73.428538670000023</v>
      </c>
      <c r="D70" s="24" t="s">
        <v>666</v>
      </c>
      <c r="E70" s="20"/>
      <c r="F70" s="39">
        <v>2.7640531695335278E-2</v>
      </c>
      <c r="G70" s="39" t="s">
        <v>814</v>
      </c>
      <c r="H70" s="22"/>
      <c r="L70" s="22"/>
      <c r="M70" s="22"/>
    </row>
    <row r="71" spans="1:13" x14ac:dyDescent="0.25">
      <c r="A71" s="24" t="s">
        <v>104</v>
      </c>
      <c r="B71" s="20" t="s">
        <v>105</v>
      </c>
      <c r="C71" s="111">
        <v>41.828445909999971</v>
      </c>
      <c r="D71" s="24" t="s">
        <v>666</v>
      </c>
      <c r="E71" s="20"/>
      <c r="F71" s="39">
        <v>1.5745383278536262E-2</v>
      </c>
      <c r="G71" s="39" t="s">
        <v>814</v>
      </c>
      <c r="H71" s="22"/>
      <c r="L71" s="22"/>
      <c r="M71" s="22"/>
    </row>
    <row r="72" spans="1:13" x14ac:dyDescent="0.25">
      <c r="A72" s="24" t="s">
        <v>106</v>
      </c>
      <c r="B72" s="20" t="s">
        <v>107</v>
      </c>
      <c r="C72" s="111">
        <v>143.83222841999989</v>
      </c>
      <c r="D72" s="24" t="s">
        <v>666</v>
      </c>
      <c r="E72" s="20"/>
      <c r="F72" s="39">
        <v>5.4142426643143622E-2</v>
      </c>
      <c r="G72" s="39" t="s">
        <v>814</v>
      </c>
      <c r="H72" s="22"/>
      <c r="L72" s="22"/>
      <c r="M72" s="22"/>
    </row>
    <row r="73" spans="1:13" x14ac:dyDescent="0.25">
      <c r="A73" s="24" t="s">
        <v>108</v>
      </c>
      <c r="B73" s="20" t="s">
        <v>109</v>
      </c>
      <c r="C73" s="111">
        <v>35.586183099999992</v>
      </c>
      <c r="D73" s="24" t="s">
        <v>666</v>
      </c>
      <c r="E73" s="20"/>
      <c r="F73" s="39">
        <v>1.3395623005819438E-2</v>
      </c>
      <c r="G73" s="39" t="s">
        <v>814</v>
      </c>
      <c r="H73" s="22"/>
      <c r="L73" s="22"/>
      <c r="M73" s="22"/>
    </row>
    <row r="74" spans="1:13" x14ac:dyDescent="0.25">
      <c r="A74" s="24" t="s">
        <v>110</v>
      </c>
      <c r="B74" s="20" t="s">
        <v>111</v>
      </c>
      <c r="C74" s="111">
        <v>11.291744631413742</v>
      </c>
      <c r="D74" s="24" t="s">
        <v>666</v>
      </c>
      <c r="E74" s="20"/>
      <c r="F74" s="39">
        <v>4.2505248100183036E-3</v>
      </c>
      <c r="G74" s="39" t="s">
        <v>814</v>
      </c>
      <c r="H74" s="22"/>
      <c r="L74" s="22"/>
      <c r="M74" s="22"/>
    </row>
    <row r="75" spans="1:13" x14ac:dyDescent="0.25">
      <c r="A75" s="24" t="s">
        <v>112</v>
      </c>
      <c r="B75" s="20" t="s">
        <v>113</v>
      </c>
      <c r="C75" s="111">
        <v>2100.7921860400015</v>
      </c>
      <c r="D75" s="24" t="s">
        <v>666</v>
      </c>
      <c r="E75" s="20"/>
      <c r="F75" s="39">
        <v>0.79079624973219331</v>
      </c>
      <c r="G75" s="39" t="s">
        <v>814</v>
      </c>
      <c r="H75" s="22"/>
      <c r="L75" s="22"/>
      <c r="M75" s="22"/>
    </row>
    <row r="76" spans="1:13" x14ac:dyDescent="0.25">
      <c r="A76" s="24" t="s">
        <v>114</v>
      </c>
      <c r="B76" s="20" t="s">
        <v>115</v>
      </c>
      <c r="C76" s="111">
        <v>249.79371929000007</v>
      </c>
      <c r="D76" s="24" t="s">
        <v>666</v>
      </c>
      <c r="E76" s="20"/>
      <c r="F76" s="39">
        <v>9.4029260834953887E-2</v>
      </c>
      <c r="G76" s="39" t="s">
        <v>814</v>
      </c>
      <c r="H76" s="22"/>
      <c r="L76" s="22"/>
      <c r="M76" s="22"/>
    </row>
    <row r="77" spans="1:13" x14ac:dyDescent="0.25">
      <c r="A77" s="24" t="s">
        <v>116</v>
      </c>
      <c r="B77" s="46" t="s">
        <v>88</v>
      </c>
      <c r="C77" s="109">
        <v>2656.553046061415</v>
      </c>
      <c r="D77" s="38">
        <v>0</v>
      </c>
      <c r="E77" s="34"/>
      <c r="F77" s="41">
        <v>1</v>
      </c>
      <c r="G77" s="41">
        <v>0</v>
      </c>
      <c r="H77" s="22"/>
      <c r="L77" s="22"/>
      <c r="M77" s="22"/>
    </row>
    <row r="78" spans="1:13" outlineLevel="1" x14ac:dyDescent="0.25">
      <c r="A78" s="24" t="s">
        <v>117</v>
      </c>
      <c r="B78" s="47" t="s">
        <v>118</v>
      </c>
      <c r="C78" s="38"/>
      <c r="D78" s="38"/>
      <c r="E78" s="34"/>
      <c r="F78" s="39">
        <v>0</v>
      </c>
      <c r="G78" s="39" t="s">
        <v>814</v>
      </c>
      <c r="H78" s="22"/>
      <c r="L78" s="22"/>
      <c r="M78" s="22"/>
    </row>
    <row r="79" spans="1:13" outlineLevel="1" x14ac:dyDescent="0.25">
      <c r="A79" s="24" t="s">
        <v>119</v>
      </c>
      <c r="B79" s="47" t="s">
        <v>120</v>
      </c>
      <c r="C79" s="38"/>
      <c r="D79" s="38"/>
      <c r="E79" s="34"/>
      <c r="F79" s="39">
        <v>0</v>
      </c>
      <c r="G79" s="39" t="s">
        <v>814</v>
      </c>
      <c r="H79" s="22"/>
      <c r="L79" s="22"/>
      <c r="M79" s="22"/>
    </row>
    <row r="80" spans="1:13" outlineLevel="1" x14ac:dyDescent="0.25">
      <c r="A80" s="24" t="s">
        <v>121</v>
      </c>
      <c r="B80" s="47" t="s">
        <v>122</v>
      </c>
      <c r="C80" s="38"/>
      <c r="D80" s="38"/>
      <c r="E80" s="34"/>
      <c r="F80" s="39">
        <v>0</v>
      </c>
      <c r="G80" s="39" t="s">
        <v>814</v>
      </c>
      <c r="H80" s="22"/>
      <c r="L80" s="22"/>
      <c r="M80" s="22"/>
    </row>
    <row r="81" spans="1:13" outlineLevel="1" x14ac:dyDescent="0.25">
      <c r="A81" s="24" t="s">
        <v>123</v>
      </c>
      <c r="B81" s="47" t="s">
        <v>124</v>
      </c>
      <c r="C81" s="38"/>
      <c r="D81" s="38"/>
      <c r="E81" s="34"/>
      <c r="F81" s="39">
        <v>0</v>
      </c>
      <c r="G81" s="39" t="s">
        <v>814</v>
      </c>
      <c r="H81" s="22"/>
      <c r="L81" s="22"/>
      <c r="M81" s="22"/>
    </row>
    <row r="82" spans="1:13" outlineLevel="1" x14ac:dyDescent="0.25">
      <c r="A82" s="24" t="s">
        <v>125</v>
      </c>
      <c r="B82" s="47" t="s">
        <v>126</v>
      </c>
      <c r="C82" s="38"/>
      <c r="D82" s="38"/>
      <c r="E82" s="34"/>
      <c r="F82" s="39">
        <v>0</v>
      </c>
      <c r="G82" s="39" t="s">
        <v>814</v>
      </c>
      <c r="H82" s="22"/>
      <c r="L82" s="22"/>
      <c r="M82" s="22"/>
    </row>
    <row r="83" spans="1:13" outlineLevel="1" x14ac:dyDescent="0.25">
      <c r="A83" s="24" t="s">
        <v>127</v>
      </c>
      <c r="B83" s="47"/>
      <c r="C83" s="38"/>
      <c r="D83" s="38"/>
      <c r="E83" s="34"/>
      <c r="F83" s="39"/>
      <c r="G83" s="39"/>
      <c r="H83" s="22"/>
      <c r="L83" s="22"/>
      <c r="M83" s="22"/>
    </row>
    <row r="84" spans="1:13" outlineLevel="1" x14ac:dyDescent="0.25">
      <c r="A84" s="24" t="s">
        <v>128</v>
      </c>
      <c r="B84" s="47"/>
      <c r="C84" s="38"/>
      <c r="D84" s="38"/>
      <c r="E84" s="34"/>
      <c r="F84" s="39"/>
      <c r="G84" s="39"/>
      <c r="H84" s="22"/>
      <c r="L84" s="22"/>
      <c r="M84" s="22"/>
    </row>
    <row r="85" spans="1:13" outlineLevel="1" x14ac:dyDescent="0.25">
      <c r="A85" s="24" t="s">
        <v>129</v>
      </c>
      <c r="B85" s="47"/>
      <c r="C85" s="38"/>
      <c r="D85" s="38"/>
      <c r="E85" s="34"/>
      <c r="F85" s="39"/>
      <c r="G85" s="39"/>
      <c r="H85" s="22"/>
      <c r="L85" s="22"/>
      <c r="M85" s="22"/>
    </row>
    <row r="86" spans="1:13" outlineLevel="1" x14ac:dyDescent="0.25">
      <c r="A86" s="24" t="s">
        <v>130</v>
      </c>
      <c r="B86" s="46"/>
      <c r="C86" s="38"/>
      <c r="D86" s="38"/>
      <c r="E86" s="34"/>
      <c r="F86" s="39">
        <v>0</v>
      </c>
      <c r="G86" s="39" t="s">
        <v>814</v>
      </c>
      <c r="H86" s="22"/>
      <c r="L86" s="22"/>
      <c r="M86" s="22"/>
    </row>
    <row r="87" spans="1:13" outlineLevel="1" x14ac:dyDescent="0.25">
      <c r="A87" s="24" t="s">
        <v>131</v>
      </c>
      <c r="B87" s="47"/>
      <c r="C87" s="38"/>
      <c r="D87" s="38"/>
      <c r="E87" s="34"/>
      <c r="F87" s="39">
        <v>0</v>
      </c>
      <c r="G87" s="39" t="s">
        <v>814</v>
      </c>
      <c r="H87" s="22"/>
      <c r="L87" s="22"/>
      <c r="M87" s="22"/>
    </row>
    <row r="88" spans="1:13" ht="15" customHeight="1" x14ac:dyDescent="0.25">
      <c r="A88" s="81"/>
      <c r="B88" s="82" t="s">
        <v>132</v>
      </c>
      <c r="C88" s="93" t="s">
        <v>689</v>
      </c>
      <c r="D88" s="93" t="s">
        <v>690</v>
      </c>
      <c r="E88" s="83"/>
      <c r="F88" s="84" t="s">
        <v>133</v>
      </c>
      <c r="G88" s="81" t="s">
        <v>134</v>
      </c>
      <c r="H88" s="22"/>
      <c r="L88" s="22"/>
      <c r="M88" s="22"/>
    </row>
    <row r="89" spans="1:13" x14ac:dyDescent="0.25">
      <c r="A89" s="24" t="s">
        <v>135</v>
      </c>
      <c r="B89" s="34" t="s">
        <v>100</v>
      </c>
      <c r="C89" s="96">
        <v>2.6318629751290472</v>
      </c>
      <c r="D89" s="24" t="s">
        <v>666</v>
      </c>
      <c r="E89" s="31"/>
      <c r="F89" s="44"/>
      <c r="G89" s="45"/>
      <c r="H89" s="22"/>
      <c r="L89" s="22"/>
      <c r="M89" s="22"/>
    </row>
    <row r="90" spans="1:13" x14ac:dyDescent="0.25">
      <c r="B90" s="34"/>
      <c r="E90" s="31"/>
      <c r="F90" s="44"/>
      <c r="G90" s="45"/>
      <c r="H90" s="22"/>
      <c r="L90" s="22"/>
      <c r="M90" s="22"/>
    </row>
    <row r="91" spans="1:13" x14ac:dyDescent="0.25">
      <c r="B91" s="34" t="s">
        <v>686</v>
      </c>
      <c r="C91" s="31"/>
      <c r="D91" s="31"/>
      <c r="E91" s="31"/>
      <c r="F91" s="45"/>
      <c r="G91" s="45"/>
      <c r="H91" s="22"/>
      <c r="L91" s="22"/>
      <c r="M91" s="22"/>
    </row>
    <row r="92" spans="1:13" x14ac:dyDescent="0.25">
      <c r="A92" s="24" t="s">
        <v>136</v>
      </c>
      <c r="B92" s="34" t="s">
        <v>101</v>
      </c>
      <c r="E92" s="31"/>
      <c r="F92" s="45"/>
      <c r="G92" s="45"/>
      <c r="H92" s="22"/>
      <c r="L92" s="22"/>
      <c r="M92" s="22"/>
    </row>
    <row r="93" spans="1:13" x14ac:dyDescent="0.25">
      <c r="A93" s="24" t="s">
        <v>137</v>
      </c>
      <c r="B93" s="20" t="s">
        <v>103</v>
      </c>
      <c r="C93" s="24">
        <v>1</v>
      </c>
      <c r="D93" s="24" t="s">
        <v>666</v>
      </c>
      <c r="E93" s="20"/>
      <c r="F93" s="39">
        <v>4.6926325668700139E-4</v>
      </c>
      <c r="G93" s="39" t="s">
        <v>814</v>
      </c>
      <c r="H93" s="22"/>
      <c r="L93" s="22"/>
      <c r="M93" s="22"/>
    </row>
    <row r="94" spans="1:13" x14ac:dyDescent="0.25">
      <c r="A94" s="24" t="s">
        <v>138</v>
      </c>
      <c r="B94" s="20" t="s">
        <v>105</v>
      </c>
      <c r="C94" s="24">
        <v>0</v>
      </c>
      <c r="D94" s="24" t="s">
        <v>666</v>
      </c>
      <c r="E94" s="20"/>
      <c r="F94" s="39">
        <v>0</v>
      </c>
      <c r="G94" s="39" t="s">
        <v>814</v>
      </c>
      <c r="H94" s="22"/>
      <c r="L94" s="22"/>
      <c r="M94" s="22"/>
    </row>
    <row r="95" spans="1:13" x14ac:dyDescent="0.25">
      <c r="A95" s="24" t="s">
        <v>139</v>
      </c>
      <c r="B95" s="20" t="s">
        <v>107</v>
      </c>
      <c r="C95" s="24">
        <v>2130</v>
      </c>
      <c r="D95" s="24" t="s">
        <v>666</v>
      </c>
      <c r="E95" s="20"/>
      <c r="F95" s="39">
        <v>0.99953073674331305</v>
      </c>
      <c r="G95" s="39" t="s">
        <v>814</v>
      </c>
      <c r="H95" s="22"/>
      <c r="L95" s="22"/>
      <c r="M95" s="22"/>
    </row>
    <row r="96" spans="1:13" x14ac:dyDescent="0.25">
      <c r="A96" s="24" t="s">
        <v>140</v>
      </c>
      <c r="B96" s="20" t="s">
        <v>109</v>
      </c>
      <c r="C96" s="24">
        <v>0</v>
      </c>
      <c r="D96" s="24" t="s">
        <v>666</v>
      </c>
      <c r="E96" s="20"/>
      <c r="F96" s="39">
        <v>0</v>
      </c>
      <c r="G96" s="39" t="s">
        <v>814</v>
      </c>
      <c r="H96" s="22"/>
      <c r="L96" s="22"/>
      <c r="M96" s="22"/>
    </row>
    <row r="97" spans="1:14" x14ac:dyDescent="0.25">
      <c r="A97" s="24" t="s">
        <v>141</v>
      </c>
      <c r="B97" s="20" t="s">
        <v>111</v>
      </c>
      <c r="C97" s="24">
        <v>0</v>
      </c>
      <c r="D97" s="24" t="s">
        <v>666</v>
      </c>
      <c r="E97" s="20"/>
      <c r="F97" s="39">
        <v>0</v>
      </c>
      <c r="G97" s="39" t="s">
        <v>814</v>
      </c>
      <c r="H97" s="22"/>
      <c r="L97" s="22"/>
      <c r="M97" s="22"/>
    </row>
    <row r="98" spans="1:14" x14ac:dyDescent="0.25">
      <c r="A98" s="24" t="s">
        <v>142</v>
      </c>
      <c r="B98" s="20" t="s">
        <v>113</v>
      </c>
      <c r="C98" s="24">
        <v>0</v>
      </c>
      <c r="D98" s="24" t="s">
        <v>666</v>
      </c>
      <c r="E98" s="20"/>
      <c r="F98" s="39">
        <v>0</v>
      </c>
      <c r="G98" s="39" t="s">
        <v>814</v>
      </c>
      <c r="H98" s="22"/>
      <c r="L98" s="22"/>
      <c r="M98" s="22"/>
    </row>
    <row r="99" spans="1:14" x14ac:dyDescent="0.25">
      <c r="A99" s="24" t="s">
        <v>143</v>
      </c>
      <c r="B99" s="20" t="s">
        <v>115</v>
      </c>
      <c r="C99" s="24">
        <v>0</v>
      </c>
      <c r="D99" s="24" t="s">
        <v>666</v>
      </c>
      <c r="E99" s="20"/>
      <c r="F99" s="39">
        <v>0</v>
      </c>
      <c r="G99" s="39" t="s">
        <v>814</v>
      </c>
      <c r="H99" s="22"/>
      <c r="L99" s="22"/>
      <c r="M99" s="22"/>
    </row>
    <row r="100" spans="1:14" x14ac:dyDescent="0.25">
      <c r="A100" s="24" t="s">
        <v>144</v>
      </c>
      <c r="B100" s="46" t="s">
        <v>88</v>
      </c>
      <c r="C100" s="38">
        <v>2131</v>
      </c>
      <c r="D100" s="38">
        <v>0</v>
      </c>
      <c r="E100" s="34"/>
      <c r="F100" s="41">
        <v>1</v>
      </c>
      <c r="G100" s="41">
        <v>0</v>
      </c>
      <c r="H100" s="22"/>
      <c r="L100" s="22"/>
      <c r="M100" s="22"/>
    </row>
    <row r="101" spans="1:14" outlineLevel="1" x14ac:dyDescent="0.25">
      <c r="A101" s="24" t="s">
        <v>145</v>
      </c>
      <c r="B101" s="47" t="s">
        <v>118</v>
      </c>
      <c r="C101" s="38"/>
      <c r="D101" s="38"/>
      <c r="E101" s="34"/>
      <c r="F101" s="39">
        <v>0</v>
      </c>
      <c r="G101" s="39" t="s">
        <v>814</v>
      </c>
      <c r="H101" s="22"/>
      <c r="L101" s="22"/>
      <c r="M101" s="22"/>
    </row>
    <row r="102" spans="1:14" outlineLevel="1" x14ac:dyDescent="0.25">
      <c r="A102" s="24" t="s">
        <v>146</v>
      </c>
      <c r="B102" s="47" t="s">
        <v>120</v>
      </c>
      <c r="C102" s="38"/>
      <c r="D102" s="38"/>
      <c r="E102" s="34"/>
      <c r="F102" s="39">
        <v>0</v>
      </c>
      <c r="G102" s="39" t="s">
        <v>814</v>
      </c>
      <c r="H102" s="22"/>
      <c r="L102" s="22"/>
      <c r="M102" s="22"/>
    </row>
    <row r="103" spans="1:14" outlineLevel="1" x14ac:dyDescent="0.25">
      <c r="A103" s="24" t="s">
        <v>147</v>
      </c>
      <c r="B103" s="47" t="s">
        <v>122</v>
      </c>
      <c r="C103" s="38"/>
      <c r="D103" s="38"/>
      <c r="E103" s="34"/>
      <c r="F103" s="39">
        <v>0</v>
      </c>
      <c r="G103" s="39" t="s">
        <v>814</v>
      </c>
      <c r="H103" s="22"/>
      <c r="L103" s="22"/>
      <c r="M103" s="22"/>
    </row>
    <row r="104" spans="1:14" outlineLevel="1" x14ac:dyDescent="0.25">
      <c r="A104" s="24" t="s">
        <v>148</v>
      </c>
      <c r="B104" s="47" t="s">
        <v>124</v>
      </c>
      <c r="C104" s="38"/>
      <c r="D104" s="38"/>
      <c r="E104" s="34"/>
      <c r="F104" s="39">
        <v>0</v>
      </c>
      <c r="G104" s="39" t="s">
        <v>814</v>
      </c>
      <c r="H104" s="22"/>
      <c r="L104" s="22"/>
      <c r="M104" s="22"/>
    </row>
    <row r="105" spans="1:14" outlineLevel="1" x14ac:dyDescent="0.25">
      <c r="A105" s="24" t="s">
        <v>149</v>
      </c>
      <c r="B105" s="47" t="s">
        <v>126</v>
      </c>
      <c r="C105" s="38"/>
      <c r="D105" s="38"/>
      <c r="E105" s="34"/>
      <c r="F105" s="39">
        <v>0</v>
      </c>
      <c r="G105" s="39" t="s">
        <v>814</v>
      </c>
      <c r="H105" s="22"/>
      <c r="L105" s="22"/>
      <c r="M105" s="22"/>
    </row>
    <row r="106" spans="1:14" outlineLevel="1" x14ac:dyDescent="0.25">
      <c r="A106" s="24" t="s">
        <v>150</v>
      </c>
      <c r="B106" s="47"/>
      <c r="C106" s="38"/>
      <c r="D106" s="38"/>
      <c r="E106" s="34"/>
      <c r="F106" s="39"/>
      <c r="G106" s="39"/>
      <c r="H106" s="22"/>
      <c r="L106" s="22"/>
      <c r="M106" s="22"/>
    </row>
    <row r="107" spans="1:14" outlineLevel="1" x14ac:dyDescent="0.25">
      <c r="A107" s="24" t="s">
        <v>151</v>
      </c>
      <c r="B107" s="47"/>
      <c r="C107" s="38"/>
      <c r="D107" s="38"/>
      <c r="E107" s="34"/>
      <c r="F107" s="39"/>
      <c r="G107" s="39"/>
      <c r="H107" s="22"/>
      <c r="L107" s="22"/>
      <c r="M107" s="22"/>
    </row>
    <row r="108" spans="1:14" outlineLevel="1" x14ac:dyDescent="0.25">
      <c r="A108" s="24" t="s">
        <v>152</v>
      </c>
      <c r="B108" s="46"/>
      <c r="C108" s="38"/>
      <c r="D108" s="38"/>
      <c r="E108" s="34"/>
      <c r="F108" s="39">
        <v>0</v>
      </c>
      <c r="G108" s="39" t="s">
        <v>814</v>
      </c>
      <c r="H108" s="22"/>
      <c r="L108" s="22"/>
      <c r="M108" s="22"/>
    </row>
    <row r="109" spans="1:14" outlineLevel="1" x14ac:dyDescent="0.25">
      <c r="A109" s="24" t="s">
        <v>153</v>
      </c>
      <c r="B109" s="47"/>
      <c r="C109" s="38"/>
      <c r="D109" s="38"/>
      <c r="E109" s="34"/>
      <c r="F109" s="39">
        <v>0</v>
      </c>
      <c r="G109" s="39" t="s">
        <v>814</v>
      </c>
      <c r="H109" s="22"/>
      <c r="L109" s="22"/>
      <c r="M109" s="22"/>
    </row>
    <row r="110" spans="1:14" outlineLevel="1" x14ac:dyDescent="0.25">
      <c r="A110" s="24" t="s">
        <v>154</v>
      </c>
      <c r="B110" s="47"/>
      <c r="C110" s="38"/>
      <c r="D110" s="38"/>
      <c r="E110" s="34"/>
      <c r="F110" s="39">
        <v>0</v>
      </c>
      <c r="G110" s="39" t="s">
        <v>814</v>
      </c>
      <c r="H110" s="22"/>
      <c r="L110" s="22"/>
      <c r="M110" s="22"/>
    </row>
    <row r="111" spans="1:14" ht="15" customHeight="1" x14ac:dyDescent="0.25">
      <c r="A111" s="81"/>
      <c r="B111" s="82" t="s">
        <v>155</v>
      </c>
      <c r="C111" s="84" t="s">
        <v>156</v>
      </c>
      <c r="D111" s="84" t="s">
        <v>157</v>
      </c>
      <c r="E111" s="83"/>
      <c r="F111" s="84" t="s">
        <v>158</v>
      </c>
      <c r="G111" s="84" t="s">
        <v>159</v>
      </c>
      <c r="H111" s="22"/>
      <c r="L111" s="22"/>
      <c r="M111" s="22"/>
    </row>
    <row r="112" spans="1:14" s="48" customFormat="1" x14ac:dyDescent="0.25">
      <c r="A112" s="24" t="s">
        <v>160</v>
      </c>
      <c r="B112" s="34" t="s">
        <v>161</v>
      </c>
      <c r="C112" s="112">
        <v>2656.2064563100012</v>
      </c>
      <c r="D112" s="24">
        <v>0</v>
      </c>
      <c r="E112" s="39"/>
      <c r="F112" s="39">
        <v>0.99986953403700041</v>
      </c>
      <c r="G112" s="39" t="s">
        <v>814</v>
      </c>
      <c r="H112" s="22"/>
      <c r="I112" s="24"/>
      <c r="J112" s="24"/>
      <c r="K112" s="24"/>
      <c r="L112" s="22"/>
      <c r="M112" s="22"/>
      <c r="N112" s="22"/>
    </row>
    <row r="113" spans="1:14" s="48" customFormat="1" x14ac:dyDescent="0.25">
      <c r="A113" s="24" t="s">
        <v>162</v>
      </c>
      <c r="B113" s="34" t="s">
        <v>163</v>
      </c>
      <c r="C113" s="24">
        <v>0</v>
      </c>
      <c r="D113" s="24">
        <v>0</v>
      </c>
      <c r="E113" s="39"/>
      <c r="F113" s="39">
        <v>0</v>
      </c>
      <c r="G113" s="39" t="s">
        <v>814</v>
      </c>
      <c r="H113" s="22"/>
      <c r="I113" s="24"/>
      <c r="J113" s="24"/>
      <c r="K113" s="24"/>
      <c r="L113" s="22"/>
      <c r="M113" s="22"/>
      <c r="N113" s="22"/>
    </row>
    <row r="114" spans="1:14" s="48" customFormat="1" x14ac:dyDescent="0.25">
      <c r="A114" s="24" t="s">
        <v>164</v>
      </c>
      <c r="B114" s="34" t="s">
        <v>165</v>
      </c>
      <c r="C114" s="24">
        <v>0</v>
      </c>
      <c r="D114" s="24">
        <v>0</v>
      </c>
      <c r="E114" s="39"/>
      <c r="F114" s="39">
        <v>0</v>
      </c>
      <c r="G114" s="39" t="s">
        <v>814</v>
      </c>
      <c r="H114" s="22"/>
      <c r="I114" s="24"/>
      <c r="J114" s="24"/>
      <c r="K114" s="24"/>
      <c r="L114" s="22"/>
      <c r="M114" s="22"/>
      <c r="N114" s="22"/>
    </row>
    <row r="115" spans="1:14" s="48" customFormat="1" x14ac:dyDescent="0.25">
      <c r="A115" s="24" t="s">
        <v>166</v>
      </c>
      <c r="B115" s="34" t="s">
        <v>167</v>
      </c>
      <c r="C115" s="24">
        <v>0</v>
      </c>
      <c r="D115" s="24">
        <v>0</v>
      </c>
      <c r="E115" s="39"/>
      <c r="F115" s="39">
        <v>0</v>
      </c>
      <c r="G115" s="39" t="s">
        <v>814</v>
      </c>
      <c r="H115" s="22"/>
      <c r="I115" s="24"/>
      <c r="J115" s="24"/>
      <c r="K115" s="24"/>
      <c r="L115" s="22"/>
      <c r="M115" s="22"/>
      <c r="N115" s="22"/>
    </row>
    <row r="116" spans="1:14" s="48" customFormat="1" x14ac:dyDescent="0.25">
      <c r="A116" s="24" t="s">
        <v>168</v>
      </c>
      <c r="B116" s="34" t="s">
        <v>719</v>
      </c>
      <c r="C116" s="112">
        <v>0.34658975141374299</v>
      </c>
      <c r="D116" s="24">
        <v>0</v>
      </c>
      <c r="E116" s="39"/>
      <c r="F116" s="39">
        <v>1.3046596299953216E-4</v>
      </c>
      <c r="G116" s="39" t="s">
        <v>814</v>
      </c>
      <c r="H116" s="22"/>
      <c r="I116" s="24"/>
      <c r="J116" s="24"/>
      <c r="K116" s="24"/>
      <c r="L116" s="22"/>
      <c r="M116" s="22"/>
      <c r="N116" s="22"/>
    </row>
    <row r="117" spans="1:14" s="48" customFormat="1" x14ac:dyDescent="0.25">
      <c r="A117" s="24" t="s">
        <v>170</v>
      </c>
      <c r="B117" s="34" t="s">
        <v>171</v>
      </c>
      <c r="C117" s="24">
        <v>0</v>
      </c>
      <c r="D117" s="24">
        <v>0</v>
      </c>
      <c r="E117" s="34"/>
      <c r="F117" s="39">
        <v>0</v>
      </c>
      <c r="G117" s="39" t="s">
        <v>814</v>
      </c>
      <c r="H117" s="22"/>
      <c r="I117" s="24"/>
      <c r="J117" s="24"/>
      <c r="K117" s="24"/>
      <c r="L117" s="22"/>
      <c r="M117" s="22"/>
      <c r="N117" s="22"/>
    </row>
    <row r="118" spans="1:14" x14ac:dyDescent="0.25">
      <c r="A118" s="24" t="s">
        <v>172</v>
      </c>
      <c r="B118" s="34" t="s">
        <v>173</v>
      </c>
      <c r="C118" s="24">
        <v>0</v>
      </c>
      <c r="D118" s="24">
        <v>0</v>
      </c>
      <c r="E118" s="34"/>
      <c r="F118" s="39">
        <v>0</v>
      </c>
      <c r="G118" s="39" t="s">
        <v>814</v>
      </c>
      <c r="H118" s="22"/>
      <c r="L118" s="22"/>
      <c r="M118" s="22"/>
    </row>
    <row r="119" spans="1:14" x14ac:dyDescent="0.25">
      <c r="A119" s="24" t="s">
        <v>174</v>
      </c>
      <c r="B119" s="34" t="s">
        <v>175</v>
      </c>
      <c r="C119" s="24">
        <v>0</v>
      </c>
      <c r="D119" s="24">
        <v>0</v>
      </c>
      <c r="E119" s="34"/>
      <c r="F119" s="39">
        <v>0</v>
      </c>
      <c r="G119" s="39" t="s">
        <v>814</v>
      </c>
      <c r="H119" s="22"/>
      <c r="L119" s="22"/>
      <c r="M119" s="22"/>
    </row>
    <row r="120" spans="1:14" x14ac:dyDescent="0.25">
      <c r="A120" s="24" t="s">
        <v>176</v>
      </c>
      <c r="B120" s="34" t="s">
        <v>177</v>
      </c>
      <c r="C120" s="24">
        <v>0</v>
      </c>
      <c r="D120" s="24">
        <v>0</v>
      </c>
      <c r="E120" s="34"/>
      <c r="F120" s="39">
        <v>0</v>
      </c>
      <c r="G120" s="39" t="s">
        <v>814</v>
      </c>
      <c r="H120" s="22"/>
      <c r="L120" s="22"/>
      <c r="M120" s="22"/>
    </row>
    <row r="121" spans="1:14" x14ac:dyDescent="0.25">
      <c r="A121" s="24" t="s">
        <v>178</v>
      </c>
      <c r="B121" s="34" t="s">
        <v>179</v>
      </c>
      <c r="C121" s="24">
        <v>0</v>
      </c>
      <c r="D121" s="24">
        <v>0</v>
      </c>
      <c r="E121" s="34"/>
      <c r="F121" s="39">
        <v>0</v>
      </c>
      <c r="G121" s="39" t="s">
        <v>814</v>
      </c>
      <c r="H121" s="22"/>
      <c r="L121" s="22"/>
      <c r="M121" s="22"/>
    </row>
    <row r="122" spans="1:14" x14ac:dyDescent="0.25">
      <c r="A122" s="24" t="s">
        <v>180</v>
      </c>
      <c r="B122" s="34" t="s">
        <v>181</v>
      </c>
      <c r="C122" s="24">
        <v>0</v>
      </c>
      <c r="D122" s="24">
        <v>0</v>
      </c>
      <c r="E122" s="34"/>
      <c r="F122" s="39">
        <v>0</v>
      </c>
      <c r="G122" s="39" t="s">
        <v>814</v>
      </c>
      <c r="H122" s="22"/>
      <c r="L122" s="22"/>
      <c r="M122" s="22"/>
    </row>
    <row r="123" spans="1:14" x14ac:dyDescent="0.25">
      <c r="A123" s="24" t="s">
        <v>182</v>
      </c>
      <c r="B123" s="34" t="s">
        <v>183</v>
      </c>
      <c r="C123" s="24">
        <v>0</v>
      </c>
      <c r="D123" s="24">
        <v>0</v>
      </c>
      <c r="E123" s="34"/>
      <c r="F123" s="39">
        <v>0</v>
      </c>
      <c r="G123" s="39" t="s">
        <v>814</v>
      </c>
      <c r="H123" s="22"/>
      <c r="L123" s="22"/>
      <c r="M123" s="22"/>
    </row>
    <row r="124" spans="1:14" x14ac:dyDescent="0.25">
      <c r="A124" s="24" t="s">
        <v>184</v>
      </c>
      <c r="B124" s="34" t="s">
        <v>185</v>
      </c>
      <c r="C124" s="24">
        <v>0</v>
      </c>
      <c r="D124" s="24">
        <v>0</v>
      </c>
      <c r="E124" s="34"/>
      <c r="F124" s="39"/>
      <c r="G124" s="39"/>
      <c r="H124" s="22"/>
      <c r="L124" s="22"/>
      <c r="M124" s="22"/>
    </row>
    <row r="125" spans="1:14" x14ac:dyDescent="0.25">
      <c r="A125" s="24" t="s">
        <v>186</v>
      </c>
      <c r="B125" s="34" t="s">
        <v>187</v>
      </c>
      <c r="C125" s="24">
        <v>0</v>
      </c>
      <c r="D125" s="24">
        <v>0</v>
      </c>
      <c r="E125" s="34"/>
      <c r="F125" s="39"/>
      <c r="G125" s="39"/>
      <c r="H125" s="22"/>
      <c r="L125" s="22"/>
      <c r="M125" s="22"/>
    </row>
    <row r="126" spans="1:14" x14ac:dyDescent="0.25">
      <c r="A126" s="24" t="s">
        <v>188</v>
      </c>
      <c r="B126" s="34" t="s">
        <v>86</v>
      </c>
      <c r="C126" s="24">
        <v>0</v>
      </c>
      <c r="D126" s="24">
        <v>0</v>
      </c>
      <c r="E126" s="34"/>
      <c r="F126" s="39">
        <v>0</v>
      </c>
      <c r="G126" s="39" t="s">
        <v>814</v>
      </c>
      <c r="H126" s="22"/>
      <c r="L126" s="22"/>
      <c r="M126" s="22"/>
    </row>
    <row r="127" spans="1:14" x14ac:dyDescent="0.25">
      <c r="A127" s="24" t="s">
        <v>189</v>
      </c>
      <c r="B127" s="46" t="s">
        <v>88</v>
      </c>
      <c r="C127" s="104">
        <v>2656.553046061415</v>
      </c>
      <c r="D127" s="24">
        <v>0</v>
      </c>
      <c r="E127" s="34"/>
      <c r="F127" s="49">
        <v>0.99999999999999989</v>
      </c>
      <c r="G127" s="49">
        <v>0</v>
      </c>
      <c r="H127" s="22"/>
      <c r="L127" s="22"/>
      <c r="M127" s="22"/>
    </row>
    <row r="128" spans="1:14" outlineLevel="1" x14ac:dyDescent="0.25">
      <c r="A128" s="24" t="s">
        <v>190</v>
      </c>
      <c r="B128" s="42" t="s">
        <v>90</v>
      </c>
      <c r="E128" s="34"/>
      <c r="F128" s="39">
        <v>0</v>
      </c>
      <c r="G128" s="39" t="s">
        <v>814</v>
      </c>
      <c r="H128" s="22"/>
      <c r="L128" s="22"/>
      <c r="M128" s="22"/>
    </row>
    <row r="129" spans="1:14" outlineLevel="1" x14ac:dyDescent="0.25">
      <c r="A129" s="24" t="s">
        <v>191</v>
      </c>
      <c r="B129" s="42" t="s">
        <v>90</v>
      </c>
      <c r="E129" s="34"/>
      <c r="F129" s="39">
        <v>0</v>
      </c>
      <c r="G129" s="39" t="s">
        <v>814</v>
      </c>
      <c r="H129" s="22"/>
      <c r="L129" s="22"/>
      <c r="M129" s="22"/>
    </row>
    <row r="130" spans="1:14" outlineLevel="1" x14ac:dyDescent="0.25">
      <c r="A130" s="24" t="s">
        <v>192</v>
      </c>
      <c r="B130" s="42" t="s">
        <v>90</v>
      </c>
      <c r="E130" s="34"/>
      <c r="F130" s="39">
        <v>0</v>
      </c>
      <c r="G130" s="39" t="s">
        <v>814</v>
      </c>
      <c r="H130" s="22"/>
      <c r="L130" s="22"/>
      <c r="M130" s="22"/>
    </row>
    <row r="131" spans="1:14" outlineLevel="1" x14ac:dyDescent="0.25">
      <c r="A131" s="24" t="s">
        <v>193</v>
      </c>
      <c r="B131" s="42" t="s">
        <v>90</v>
      </c>
      <c r="E131" s="34"/>
      <c r="F131" s="39">
        <v>0</v>
      </c>
      <c r="G131" s="39" t="s">
        <v>814</v>
      </c>
      <c r="H131" s="22"/>
      <c r="L131" s="22"/>
      <c r="M131" s="22"/>
    </row>
    <row r="132" spans="1:14" outlineLevel="1" x14ac:dyDescent="0.25">
      <c r="A132" s="24" t="s">
        <v>194</v>
      </c>
      <c r="B132" s="42" t="s">
        <v>90</v>
      </c>
      <c r="E132" s="34"/>
      <c r="F132" s="39">
        <v>0</v>
      </c>
      <c r="G132" s="39" t="s">
        <v>814</v>
      </c>
      <c r="H132" s="22"/>
      <c r="L132" s="22"/>
      <c r="M132" s="22"/>
    </row>
    <row r="133" spans="1:14" outlineLevel="1" x14ac:dyDescent="0.25">
      <c r="A133" s="24" t="s">
        <v>195</v>
      </c>
      <c r="B133" s="42" t="s">
        <v>90</v>
      </c>
      <c r="E133" s="34"/>
      <c r="F133" s="39">
        <v>0</v>
      </c>
      <c r="G133" s="39" t="s">
        <v>814</v>
      </c>
      <c r="H133" s="22"/>
      <c r="L133" s="22"/>
      <c r="M133" s="22"/>
    </row>
    <row r="134" spans="1:14" outlineLevel="1" x14ac:dyDescent="0.25">
      <c r="A134" s="24" t="s">
        <v>196</v>
      </c>
      <c r="B134" s="42" t="s">
        <v>90</v>
      </c>
      <c r="E134" s="34"/>
      <c r="F134" s="39">
        <v>0</v>
      </c>
      <c r="G134" s="39" t="s">
        <v>814</v>
      </c>
      <c r="H134" s="22"/>
      <c r="L134" s="22"/>
      <c r="M134" s="22"/>
    </row>
    <row r="135" spans="1:14" outlineLevel="1" x14ac:dyDescent="0.25">
      <c r="A135" s="24" t="s">
        <v>197</v>
      </c>
      <c r="B135" s="42" t="s">
        <v>90</v>
      </c>
      <c r="E135" s="34"/>
      <c r="F135" s="39">
        <v>0</v>
      </c>
      <c r="G135" s="39" t="s">
        <v>814</v>
      </c>
      <c r="H135" s="22"/>
      <c r="L135" s="22"/>
      <c r="M135" s="22"/>
    </row>
    <row r="136" spans="1:14" outlineLevel="1" x14ac:dyDescent="0.25">
      <c r="A136" s="24" t="s">
        <v>198</v>
      </c>
      <c r="B136" s="42" t="s">
        <v>90</v>
      </c>
      <c r="C136" s="43"/>
      <c r="D136" s="43"/>
      <c r="E136" s="43"/>
      <c r="F136" s="39">
        <v>0</v>
      </c>
      <c r="G136" s="39" t="s">
        <v>814</v>
      </c>
      <c r="H136" s="22"/>
      <c r="L136" s="22"/>
      <c r="M136" s="22"/>
    </row>
    <row r="137" spans="1:14" ht="15" customHeight="1" x14ac:dyDescent="0.25">
      <c r="A137" s="81"/>
      <c r="B137" s="82" t="s">
        <v>199</v>
      </c>
      <c r="C137" s="84" t="s">
        <v>156</v>
      </c>
      <c r="D137" s="84" t="s">
        <v>157</v>
      </c>
      <c r="E137" s="83"/>
      <c r="F137" s="84" t="s">
        <v>158</v>
      </c>
      <c r="G137" s="84" t="s">
        <v>159</v>
      </c>
      <c r="H137" s="22"/>
      <c r="L137" s="22"/>
      <c r="M137" s="22"/>
    </row>
    <row r="138" spans="1:14" s="48" customFormat="1" x14ac:dyDescent="0.25">
      <c r="A138" s="24" t="s">
        <v>200</v>
      </c>
      <c r="B138" s="34" t="s">
        <v>161</v>
      </c>
      <c r="C138" s="24">
        <v>2131</v>
      </c>
      <c r="D138" s="24">
        <v>0</v>
      </c>
      <c r="E138" s="39"/>
      <c r="F138" s="39">
        <v>1</v>
      </c>
      <c r="G138" s="39" t="s">
        <v>814</v>
      </c>
      <c r="H138" s="22"/>
      <c r="I138" s="24"/>
      <c r="J138" s="24"/>
      <c r="K138" s="24"/>
      <c r="L138" s="22"/>
      <c r="M138" s="22"/>
      <c r="N138" s="22"/>
    </row>
    <row r="139" spans="1:14" s="48" customFormat="1" x14ac:dyDescent="0.25">
      <c r="A139" s="24" t="s">
        <v>201</v>
      </c>
      <c r="B139" s="34" t="s">
        <v>163</v>
      </c>
      <c r="C139" s="24">
        <v>0</v>
      </c>
      <c r="D139" s="24">
        <v>0</v>
      </c>
      <c r="E139" s="39"/>
      <c r="F139" s="39">
        <v>0</v>
      </c>
      <c r="G139" s="39" t="s">
        <v>814</v>
      </c>
      <c r="H139" s="22"/>
      <c r="I139" s="24"/>
      <c r="J139" s="24"/>
      <c r="K139" s="24"/>
      <c r="L139" s="22"/>
      <c r="M139" s="22"/>
      <c r="N139" s="22"/>
    </row>
    <row r="140" spans="1:14" s="48" customFormat="1" x14ac:dyDescent="0.25">
      <c r="A140" s="24" t="s">
        <v>202</v>
      </c>
      <c r="B140" s="34" t="s">
        <v>165</v>
      </c>
      <c r="C140" s="24">
        <v>0</v>
      </c>
      <c r="D140" s="24">
        <v>0</v>
      </c>
      <c r="E140" s="39"/>
      <c r="F140" s="39">
        <v>0</v>
      </c>
      <c r="G140" s="39" t="s">
        <v>814</v>
      </c>
      <c r="H140" s="22"/>
      <c r="I140" s="24"/>
      <c r="J140" s="24"/>
      <c r="K140" s="24"/>
      <c r="L140" s="22"/>
      <c r="M140" s="22"/>
      <c r="N140" s="22"/>
    </row>
    <row r="141" spans="1:14" s="48" customFormat="1" x14ac:dyDescent="0.25">
      <c r="A141" s="24" t="s">
        <v>203</v>
      </c>
      <c r="B141" s="34" t="s">
        <v>167</v>
      </c>
      <c r="C141" s="24">
        <v>0</v>
      </c>
      <c r="D141" s="24">
        <v>0</v>
      </c>
      <c r="E141" s="39"/>
      <c r="F141" s="39">
        <v>0</v>
      </c>
      <c r="G141" s="39" t="s">
        <v>814</v>
      </c>
      <c r="H141" s="22"/>
      <c r="I141" s="24"/>
      <c r="J141" s="24"/>
      <c r="K141" s="24"/>
      <c r="L141" s="22"/>
      <c r="M141" s="22"/>
      <c r="N141" s="22"/>
    </row>
    <row r="142" spans="1:14" s="48" customFormat="1" x14ac:dyDescent="0.25">
      <c r="A142" s="24" t="s">
        <v>204</v>
      </c>
      <c r="B142" s="34" t="s">
        <v>169</v>
      </c>
      <c r="C142" s="24">
        <v>0</v>
      </c>
      <c r="D142" s="24">
        <v>0</v>
      </c>
      <c r="E142" s="39"/>
      <c r="F142" s="39">
        <v>0</v>
      </c>
      <c r="G142" s="39" t="s">
        <v>814</v>
      </c>
      <c r="H142" s="22"/>
      <c r="I142" s="24"/>
      <c r="J142" s="24"/>
      <c r="K142" s="24"/>
      <c r="L142" s="22"/>
      <c r="M142" s="22"/>
      <c r="N142" s="22"/>
    </row>
    <row r="143" spans="1:14" s="48" customFormat="1" x14ac:dyDescent="0.25">
      <c r="A143" s="24" t="s">
        <v>205</v>
      </c>
      <c r="B143" s="34" t="s">
        <v>171</v>
      </c>
      <c r="C143" s="24">
        <v>0</v>
      </c>
      <c r="D143" s="24">
        <v>0</v>
      </c>
      <c r="E143" s="34"/>
      <c r="F143" s="39">
        <v>0</v>
      </c>
      <c r="G143" s="39" t="s">
        <v>814</v>
      </c>
      <c r="H143" s="22"/>
      <c r="I143" s="24"/>
      <c r="J143" s="24"/>
      <c r="K143" s="24"/>
      <c r="L143" s="22"/>
      <c r="M143" s="22"/>
      <c r="N143" s="22"/>
    </row>
    <row r="144" spans="1:14" x14ac:dyDescent="0.25">
      <c r="A144" s="24" t="s">
        <v>206</v>
      </c>
      <c r="B144" s="34" t="s">
        <v>173</v>
      </c>
      <c r="C144" s="24">
        <v>0</v>
      </c>
      <c r="D144" s="24">
        <v>0</v>
      </c>
      <c r="E144" s="34"/>
      <c r="F144" s="39">
        <v>0</v>
      </c>
      <c r="G144" s="39" t="s">
        <v>814</v>
      </c>
      <c r="H144" s="22"/>
      <c r="L144" s="22"/>
      <c r="M144" s="22"/>
    </row>
    <row r="145" spans="1:13" x14ac:dyDescent="0.25">
      <c r="A145" s="24" t="s">
        <v>207</v>
      </c>
      <c r="B145" s="34" t="s">
        <v>175</v>
      </c>
      <c r="C145" s="24">
        <v>0</v>
      </c>
      <c r="D145" s="24">
        <v>0</v>
      </c>
      <c r="E145" s="34"/>
      <c r="F145" s="39">
        <v>0</v>
      </c>
      <c r="G145" s="39" t="s">
        <v>814</v>
      </c>
      <c r="H145" s="22"/>
      <c r="L145" s="22"/>
      <c r="M145" s="22"/>
    </row>
    <row r="146" spans="1:13" x14ac:dyDescent="0.25">
      <c r="A146" s="24" t="s">
        <v>208</v>
      </c>
      <c r="B146" s="34" t="s">
        <v>177</v>
      </c>
      <c r="C146" s="24">
        <v>0</v>
      </c>
      <c r="D146" s="24">
        <v>0</v>
      </c>
      <c r="E146" s="34"/>
      <c r="F146" s="39">
        <v>0</v>
      </c>
      <c r="G146" s="39" t="s">
        <v>814</v>
      </c>
      <c r="H146" s="22"/>
      <c r="L146" s="22"/>
      <c r="M146" s="22"/>
    </row>
    <row r="147" spans="1:13" x14ac:dyDescent="0.25">
      <c r="A147" s="24" t="s">
        <v>209</v>
      </c>
      <c r="B147" s="34" t="s">
        <v>179</v>
      </c>
      <c r="C147" s="24">
        <v>0</v>
      </c>
      <c r="D147" s="24">
        <v>0</v>
      </c>
      <c r="E147" s="34"/>
      <c r="F147" s="39">
        <v>0</v>
      </c>
      <c r="G147" s="39" t="s">
        <v>814</v>
      </c>
      <c r="H147" s="22"/>
      <c r="L147" s="22"/>
      <c r="M147" s="22"/>
    </row>
    <row r="148" spans="1:13" x14ac:dyDescent="0.25">
      <c r="A148" s="24" t="s">
        <v>210</v>
      </c>
      <c r="B148" s="34" t="s">
        <v>181</v>
      </c>
      <c r="C148" s="24">
        <v>0</v>
      </c>
      <c r="D148" s="24">
        <v>0</v>
      </c>
      <c r="E148" s="34"/>
      <c r="F148" s="39">
        <v>0</v>
      </c>
      <c r="G148" s="39" t="s">
        <v>814</v>
      </c>
      <c r="H148" s="22"/>
      <c r="L148" s="22"/>
      <c r="M148" s="22"/>
    </row>
    <row r="149" spans="1:13" x14ac:dyDescent="0.25">
      <c r="A149" s="24" t="s">
        <v>211</v>
      </c>
      <c r="B149" s="34" t="s">
        <v>183</v>
      </c>
      <c r="C149" s="24">
        <v>0</v>
      </c>
      <c r="D149" s="24">
        <v>0</v>
      </c>
      <c r="E149" s="34"/>
      <c r="F149" s="39">
        <v>0</v>
      </c>
      <c r="G149" s="39" t="s">
        <v>814</v>
      </c>
      <c r="H149" s="22"/>
      <c r="L149" s="22"/>
      <c r="M149" s="22"/>
    </row>
    <row r="150" spans="1:13" x14ac:dyDescent="0.25">
      <c r="A150" s="24" t="s">
        <v>212</v>
      </c>
      <c r="B150" s="34" t="s">
        <v>185</v>
      </c>
      <c r="C150" s="24">
        <v>0</v>
      </c>
      <c r="D150" s="24">
        <v>0</v>
      </c>
      <c r="E150" s="34"/>
      <c r="F150" s="39">
        <v>0</v>
      </c>
      <c r="G150" s="39" t="s">
        <v>814</v>
      </c>
      <c r="H150" s="22"/>
      <c r="L150" s="22"/>
      <c r="M150" s="22"/>
    </row>
    <row r="151" spans="1:13" x14ac:dyDescent="0.25">
      <c r="A151" s="24" t="s">
        <v>213</v>
      </c>
      <c r="B151" s="34" t="s">
        <v>187</v>
      </c>
      <c r="C151" s="24">
        <v>0</v>
      </c>
      <c r="D151" s="24">
        <v>0</v>
      </c>
      <c r="E151" s="34"/>
      <c r="F151" s="39">
        <v>0</v>
      </c>
      <c r="G151" s="39" t="s">
        <v>814</v>
      </c>
      <c r="H151" s="22"/>
      <c r="L151" s="22"/>
      <c r="M151" s="22"/>
    </row>
    <row r="152" spans="1:13" x14ac:dyDescent="0.25">
      <c r="A152" s="24" t="s">
        <v>214</v>
      </c>
      <c r="B152" s="34" t="s">
        <v>86</v>
      </c>
      <c r="C152" s="24">
        <v>0</v>
      </c>
      <c r="D152" s="24">
        <v>0</v>
      </c>
      <c r="E152" s="34"/>
      <c r="F152" s="39">
        <v>0</v>
      </c>
      <c r="G152" s="39" t="s">
        <v>814</v>
      </c>
      <c r="H152" s="22"/>
      <c r="L152" s="22"/>
      <c r="M152" s="22"/>
    </row>
    <row r="153" spans="1:13" x14ac:dyDescent="0.25">
      <c r="A153" s="24" t="s">
        <v>215</v>
      </c>
      <c r="B153" s="46" t="s">
        <v>88</v>
      </c>
      <c r="C153" s="24">
        <v>2131</v>
      </c>
      <c r="D153" s="24">
        <v>0</v>
      </c>
      <c r="E153" s="34"/>
      <c r="F153" s="49">
        <v>1</v>
      </c>
      <c r="G153" s="49">
        <v>0</v>
      </c>
      <c r="H153" s="22"/>
      <c r="L153" s="22"/>
      <c r="M153" s="22"/>
    </row>
    <row r="154" spans="1:13" outlineLevel="1" x14ac:dyDescent="0.25">
      <c r="A154" s="24" t="s">
        <v>216</v>
      </c>
      <c r="B154" s="42" t="s">
        <v>90</v>
      </c>
      <c r="E154" s="34"/>
      <c r="F154" s="39">
        <v>0</v>
      </c>
      <c r="G154" s="39" t="s">
        <v>814</v>
      </c>
      <c r="H154" s="22"/>
      <c r="L154" s="22"/>
      <c r="M154" s="22"/>
    </row>
    <row r="155" spans="1:13" outlineLevel="1" x14ac:dyDescent="0.25">
      <c r="A155" s="24" t="s">
        <v>217</v>
      </c>
      <c r="B155" s="42" t="s">
        <v>90</v>
      </c>
      <c r="E155" s="34"/>
      <c r="F155" s="39">
        <v>0</v>
      </c>
      <c r="G155" s="39" t="s">
        <v>814</v>
      </c>
      <c r="H155" s="22"/>
      <c r="L155" s="22"/>
      <c r="M155" s="22"/>
    </row>
    <row r="156" spans="1:13" outlineLevel="1" x14ac:dyDescent="0.25">
      <c r="A156" s="24" t="s">
        <v>218</v>
      </c>
      <c r="B156" s="42" t="s">
        <v>90</v>
      </c>
      <c r="E156" s="34"/>
      <c r="F156" s="39">
        <v>0</v>
      </c>
      <c r="G156" s="39" t="s">
        <v>814</v>
      </c>
      <c r="H156" s="22"/>
      <c r="L156" s="22"/>
      <c r="M156" s="22"/>
    </row>
    <row r="157" spans="1:13" outlineLevel="1" x14ac:dyDescent="0.25">
      <c r="A157" s="24" t="s">
        <v>219</v>
      </c>
      <c r="B157" s="42" t="s">
        <v>90</v>
      </c>
      <c r="E157" s="34"/>
      <c r="F157" s="39">
        <v>0</v>
      </c>
      <c r="G157" s="39" t="s">
        <v>814</v>
      </c>
      <c r="H157" s="22"/>
      <c r="L157" s="22"/>
      <c r="M157" s="22"/>
    </row>
    <row r="158" spans="1:13" outlineLevel="1" x14ac:dyDescent="0.25">
      <c r="A158" s="24" t="s">
        <v>220</v>
      </c>
      <c r="B158" s="42" t="s">
        <v>90</v>
      </c>
      <c r="E158" s="34"/>
      <c r="F158" s="39">
        <v>0</v>
      </c>
      <c r="G158" s="39" t="s">
        <v>814</v>
      </c>
      <c r="H158" s="22"/>
      <c r="L158" s="22"/>
      <c r="M158" s="22"/>
    </row>
    <row r="159" spans="1:13" outlineLevel="1" x14ac:dyDescent="0.25">
      <c r="A159" s="24" t="s">
        <v>221</v>
      </c>
      <c r="B159" s="42" t="s">
        <v>90</v>
      </c>
      <c r="E159" s="34"/>
      <c r="F159" s="39">
        <v>0</v>
      </c>
      <c r="G159" s="39" t="s">
        <v>814</v>
      </c>
      <c r="H159" s="22"/>
      <c r="L159" s="22"/>
      <c r="M159" s="22"/>
    </row>
    <row r="160" spans="1:13" outlineLevel="1" x14ac:dyDescent="0.25">
      <c r="A160" s="24" t="s">
        <v>222</v>
      </c>
      <c r="B160" s="42" t="s">
        <v>90</v>
      </c>
      <c r="E160" s="34"/>
      <c r="F160" s="39">
        <v>0</v>
      </c>
      <c r="G160" s="39" t="s">
        <v>814</v>
      </c>
      <c r="H160" s="22"/>
      <c r="L160" s="22"/>
      <c r="M160" s="22"/>
    </row>
    <row r="161" spans="1:13" outlineLevel="1" x14ac:dyDescent="0.25">
      <c r="A161" s="24" t="s">
        <v>223</v>
      </c>
      <c r="B161" s="42" t="s">
        <v>90</v>
      </c>
      <c r="E161" s="34"/>
      <c r="F161" s="39">
        <v>0</v>
      </c>
      <c r="G161" s="39" t="s">
        <v>814</v>
      </c>
      <c r="H161" s="22"/>
      <c r="L161" s="22"/>
      <c r="M161" s="22"/>
    </row>
    <row r="162" spans="1:13" outlineLevel="1" x14ac:dyDescent="0.25">
      <c r="A162" s="24" t="s">
        <v>224</v>
      </c>
      <c r="B162" s="42" t="s">
        <v>90</v>
      </c>
      <c r="C162" s="43"/>
      <c r="D162" s="43"/>
      <c r="E162" s="43"/>
      <c r="F162" s="39">
        <v>0</v>
      </c>
      <c r="G162" s="39" t="s">
        <v>814</v>
      </c>
      <c r="H162" s="22"/>
      <c r="L162" s="22"/>
      <c r="M162" s="22"/>
    </row>
    <row r="163" spans="1:13" x14ac:dyDescent="0.25">
      <c r="A163" s="81"/>
      <c r="B163" s="82" t="s">
        <v>225</v>
      </c>
      <c r="C163" s="93" t="s">
        <v>156</v>
      </c>
      <c r="D163" s="93" t="s">
        <v>157</v>
      </c>
      <c r="E163" s="83"/>
      <c r="F163" s="93" t="s">
        <v>158</v>
      </c>
      <c r="G163" s="93" t="s">
        <v>159</v>
      </c>
      <c r="H163" s="22"/>
      <c r="L163" s="22"/>
      <c r="M163" s="22"/>
    </row>
    <row r="164" spans="1:13" x14ac:dyDescent="0.25">
      <c r="A164" s="24" t="s">
        <v>227</v>
      </c>
      <c r="B164" s="22" t="s">
        <v>228</v>
      </c>
      <c r="C164" s="24">
        <v>500</v>
      </c>
      <c r="D164" s="24">
        <v>0</v>
      </c>
      <c r="E164" s="50"/>
      <c r="F164" s="50">
        <v>0.23463162834350071</v>
      </c>
      <c r="G164" s="50" t="s">
        <v>814</v>
      </c>
      <c r="H164" s="22"/>
      <c r="L164" s="22"/>
      <c r="M164" s="22"/>
    </row>
    <row r="165" spans="1:13" x14ac:dyDescent="0.25">
      <c r="A165" s="24" t="s">
        <v>229</v>
      </c>
      <c r="B165" s="22" t="s">
        <v>230</v>
      </c>
      <c r="C165" s="24">
        <v>1631</v>
      </c>
      <c r="D165" s="24">
        <v>0</v>
      </c>
      <c r="E165" s="50"/>
      <c r="F165" s="50">
        <v>0.76536837165649929</v>
      </c>
      <c r="G165" s="50" t="s">
        <v>814</v>
      </c>
      <c r="H165" s="22"/>
      <c r="L165" s="22"/>
      <c r="M165" s="22"/>
    </row>
    <row r="166" spans="1:13" x14ac:dyDescent="0.25">
      <c r="A166" s="24" t="s">
        <v>231</v>
      </c>
      <c r="B166" s="22" t="s">
        <v>86</v>
      </c>
      <c r="C166" s="24">
        <v>0</v>
      </c>
      <c r="D166" s="24">
        <v>0</v>
      </c>
      <c r="E166" s="50"/>
      <c r="F166" s="50">
        <v>0</v>
      </c>
      <c r="G166" s="50" t="s">
        <v>814</v>
      </c>
      <c r="H166" s="22"/>
      <c r="L166" s="22"/>
      <c r="M166" s="22"/>
    </row>
    <row r="167" spans="1:13" x14ac:dyDescent="0.25">
      <c r="A167" s="24" t="s">
        <v>232</v>
      </c>
      <c r="B167" s="51" t="s">
        <v>88</v>
      </c>
      <c r="C167" s="22">
        <v>2131</v>
      </c>
      <c r="D167" s="22">
        <v>0</v>
      </c>
      <c r="E167" s="50"/>
      <c r="F167" s="50">
        <v>1</v>
      </c>
      <c r="G167" s="50">
        <v>0</v>
      </c>
      <c r="H167" s="22"/>
      <c r="L167" s="22"/>
      <c r="M167" s="22"/>
    </row>
    <row r="168" spans="1:13" outlineLevel="1" x14ac:dyDescent="0.25">
      <c r="A168" s="24" t="s">
        <v>233</v>
      </c>
      <c r="B168" s="51"/>
      <c r="C168" s="22"/>
      <c r="D168" s="22"/>
      <c r="E168" s="50"/>
      <c r="F168" s="50"/>
      <c r="G168" s="20"/>
      <c r="H168" s="22"/>
      <c r="L168" s="22"/>
      <c r="M168" s="22"/>
    </row>
    <row r="169" spans="1:13" outlineLevel="1" x14ac:dyDescent="0.25">
      <c r="A169" s="24" t="s">
        <v>234</v>
      </c>
      <c r="B169" s="51"/>
      <c r="C169" s="22"/>
      <c r="D169" s="22"/>
      <c r="E169" s="50"/>
      <c r="F169" s="50"/>
      <c r="G169" s="20"/>
      <c r="H169" s="22"/>
      <c r="L169" s="22"/>
      <c r="M169" s="22"/>
    </row>
    <row r="170" spans="1:13" outlineLevel="1" x14ac:dyDescent="0.25">
      <c r="A170" s="24" t="s">
        <v>235</v>
      </c>
      <c r="B170" s="51"/>
      <c r="C170" s="22"/>
      <c r="D170" s="22"/>
      <c r="E170" s="50"/>
      <c r="F170" s="50"/>
      <c r="G170" s="20"/>
      <c r="H170" s="22"/>
      <c r="L170" s="22"/>
      <c r="M170" s="22"/>
    </row>
    <row r="171" spans="1:13" outlineLevel="1" x14ac:dyDescent="0.25">
      <c r="A171" s="24" t="s">
        <v>236</v>
      </c>
      <c r="B171" s="51"/>
      <c r="C171" s="22"/>
      <c r="D171" s="22"/>
      <c r="E171" s="50"/>
      <c r="F171" s="50"/>
      <c r="G171" s="20"/>
      <c r="H171" s="22"/>
      <c r="L171" s="22"/>
      <c r="M171" s="22"/>
    </row>
    <row r="172" spans="1:13" outlineLevel="1" x14ac:dyDescent="0.25">
      <c r="A172" s="24" t="s">
        <v>237</v>
      </c>
      <c r="B172" s="51"/>
      <c r="C172" s="22"/>
      <c r="D172" s="22"/>
      <c r="E172" s="50"/>
      <c r="F172" s="50"/>
      <c r="G172" s="20"/>
      <c r="H172" s="22"/>
      <c r="L172" s="22"/>
      <c r="M172" s="22"/>
    </row>
    <row r="173" spans="1:13" ht="15" customHeight="1" x14ac:dyDescent="0.25">
      <c r="A173" s="81"/>
      <c r="B173" s="82" t="s">
        <v>238</v>
      </c>
      <c r="C173" s="81" t="s">
        <v>53</v>
      </c>
      <c r="D173" s="81"/>
      <c r="E173" s="83"/>
      <c r="F173" s="84" t="s">
        <v>239</v>
      </c>
      <c r="G173" s="84"/>
      <c r="H173" s="22"/>
      <c r="L173" s="22"/>
      <c r="M173" s="22"/>
    </row>
    <row r="174" spans="1:13" ht="15" customHeight="1" x14ac:dyDescent="0.25">
      <c r="A174" s="24" t="s">
        <v>240</v>
      </c>
      <c r="B174" s="34" t="s">
        <v>241</v>
      </c>
      <c r="C174" s="24">
        <v>0</v>
      </c>
      <c r="D174" s="31"/>
      <c r="E174" s="29"/>
      <c r="F174" s="39">
        <v>0</v>
      </c>
      <c r="G174" s="39"/>
      <c r="H174" s="22"/>
      <c r="L174" s="22"/>
      <c r="M174" s="22"/>
    </row>
    <row r="175" spans="1:13" x14ac:dyDescent="0.25">
      <c r="A175" s="24" t="s">
        <v>8</v>
      </c>
      <c r="B175" s="34" t="s">
        <v>683</v>
      </c>
      <c r="C175" s="24">
        <v>0</v>
      </c>
      <c r="E175" s="41"/>
      <c r="F175" s="39">
        <v>0</v>
      </c>
      <c r="G175" s="39"/>
      <c r="H175" s="22"/>
      <c r="L175" s="22"/>
      <c r="M175" s="22"/>
    </row>
    <row r="176" spans="1:13" x14ac:dyDescent="0.25">
      <c r="A176" s="24" t="s">
        <v>242</v>
      </c>
      <c r="B176" s="34" t="s">
        <v>243</v>
      </c>
      <c r="C176" s="24">
        <v>0</v>
      </c>
      <c r="E176" s="41"/>
      <c r="F176" s="39"/>
      <c r="G176" s="39"/>
      <c r="H176" s="22"/>
      <c r="L176" s="22"/>
      <c r="M176" s="22"/>
    </row>
    <row r="177" spans="1:13" x14ac:dyDescent="0.25">
      <c r="A177" s="24" t="s">
        <v>244</v>
      </c>
      <c r="B177" s="34" t="s">
        <v>245</v>
      </c>
      <c r="C177" s="24">
        <v>50</v>
      </c>
      <c r="E177" s="41"/>
      <c r="F177" s="39">
        <v>1</v>
      </c>
      <c r="G177" s="39"/>
      <c r="H177" s="22"/>
      <c r="L177" s="22"/>
      <c r="M177" s="22"/>
    </row>
    <row r="178" spans="1:13" x14ac:dyDescent="0.25">
      <c r="A178" s="24" t="s">
        <v>246</v>
      </c>
      <c r="B178" s="34" t="s">
        <v>86</v>
      </c>
      <c r="C178" s="24">
        <v>0</v>
      </c>
      <c r="E178" s="41"/>
      <c r="F178" s="39">
        <v>0</v>
      </c>
      <c r="G178" s="39"/>
      <c r="H178" s="22"/>
      <c r="L178" s="22"/>
      <c r="M178" s="22"/>
    </row>
    <row r="179" spans="1:13" x14ac:dyDescent="0.25">
      <c r="A179" s="24" t="s">
        <v>9</v>
      </c>
      <c r="B179" s="46" t="s">
        <v>88</v>
      </c>
      <c r="C179" s="34">
        <v>50</v>
      </c>
      <c r="E179" s="41"/>
      <c r="F179" s="41">
        <v>1</v>
      </c>
      <c r="G179" s="39"/>
      <c r="H179" s="22"/>
      <c r="L179" s="22"/>
      <c r="M179" s="22"/>
    </row>
    <row r="180" spans="1:13" outlineLevel="1" x14ac:dyDescent="0.25">
      <c r="A180" s="24" t="s">
        <v>247</v>
      </c>
      <c r="B180" s="52" t="s">
        <v>248</v>
      </c>
      <c r="E180" s="41"/>
      <c r="F180" s="39">
        <v>0</v>
      </c>
      <c r="G180" s="39"/>
      <c r="H180" s="22"/>
      <c r="L180" s="22"/>
      <c r="M180" s="22"/>
    </row>
    <row r="181" spans="1:13" s="52" customFormat="1" outlineLevel="1" x14ac:dyDescent="0.25">
      <c r="A181" s="24" t="s">
        <v>249</v>
      </c>
      <c r="B181" s="52" t="s">
        <v>250</v>
      </c>
      <c r="F181" s="39">
        <v>0</v>
      </c>
    </row>
    <row r="182" spans="1:13" outlineLevel="1" x14ac:dyDescent="0.25">
      <c r="A182" s="24" t="s">
        <v>251</v>
      </c>
      <c r="B182" s="52" t="s">
        <v>252</v>
      </c>
      <c r="E182" s="41"/>
      <c r="F182" s="39">
        <v>0</v>
      </c>
      <c r="G182" s="39"/>
      <c r="H182" s="22"/>
      <c r="L182" s="22"/>
      <c r="M182" s="22"/>
    </row>
    <row r="183" spans="1:13" outlineLevel="1" x14ac:dyDescent="0.25">
      <c r="A183" s="24" t="s">
        <v>253</v>
      </c>
      <c r="B183" s="52" t="s">
        <v>254</v>
      </c>
      <c r="E183" s="41"/>
      <c r="F183" s="39">
        <v>0</v>
      </c>
      <c r="G183" s="39"/>
      <c r="H183" s="22"/>
      <c r="L183" s="22"/>
      <c r="M183" s="22"/>
    </row>
    <row r="184" spans="1:13" s="52" customFormat="1" outlineLevel="1" x14ac:dyDescent="0.25">
      <c r="A184" s="24" t="s">
        <v>255</v>
      </c>
      <c r="B184" s="52" t="s">
        <v>256</v>
      </c>
      <c r="F184" s="39">
        <v>0</v>
      </c>
    </row>
    <row r="185" spans="1:13" outlineLevel="1" x14ac:dyDescent="0.25">
      <c r="A185" s="24" t="s">
        <v>257</v>
      </c>
      <c r="B185" s="52" t="s">
        <v>258</v>
      </c>
      <c r="E185" s="41"/>
      <c r="F185" s="39">
        <v>0</v>
      </c>
      <c r="G185" s="39"/>
      <c r="H185" s="22"/>
      <c r="L185" s="22"/>
      <c r="M185" s="22"/>
    </row>
    <row r="186" spans="1:13" outlineLevel="1" x14ac:dyDescent="0.25">
      <c r="A186" s="24" t="s">
        <v>259</v>
      </c>
      <c r="B186" s="52" t="s">
        <v>260</v>
      </c>
      <c r="E186" s="41"/>
      <c r="F186" s="39">
        <v>0</v>
      </c>
      <c r="G186" s="39"/>
      <c r="H186" s="22"/>
      <c r="L186" s="22"/>
      <c r="M186" s="22"/>
    </row>
    <row r="187" spans="1:13" outlineLevel="1" x14ac:dyDescent="0.25">
      <c r="A187" s="24" t="s">
        <v>261</v>
      </c>
      <c r="B187" s="52" t="s">
        <v>262</v>
      </c>
      <c r="E187" s="41"/>
      <c r="F187" s="39">
        <v>0</v>
      </c>
      <c r="G187" s="39"/>
      <c r="H187" s="22"/>
      <c r="L187" s="22"/>
      <c r="M187" s="22"/>
    </row>
    <row r="188" spans="1:13" outlineLevel="1" x14ac:dyDescent="0.25">
      <c r="A188" s="24" t="s">
        <v>263</v>
      </c>
      <c r="B188" s="52"/>
      <c r="E188" s="41"/>
      <c r="F188" s="39"/>
      <c r="G188" s="39"/>
      <c r="H188" s="22"/>
      <c r="L188" s="22"/>
      <c r="M188" s="22"/>
    </row>
    <row r="189" spans="1:13" outlineLevel="1" x14ac:dyDescent="0.25">
      <c r="A189" s="24" t="s">
        <v>264</v>
      </c>
      <c r="B189" s="52"/>
      <c r="E189" s="41"/>
      <c r="F189" s="39"/>
      <c r="G189" s="39"/>
      <c r="H189" s="22"/>
      <c r="L189" s="22"/>
      <c r="M189" s="22"/>
    </row>
    <row r="190" spans="1:13" outlineLevel="1" x14ac:dyDescent="0.25">
      <c r="A190" s="24" t="s">
        <v>265</v>
      </c>
      <c r="B190" s="52"/>
      <c r="E190" s="41"/>
      <c r="F190" s="39"/>
      <c r="G190" s="39"/>
      <c r="H190" s="22"/>
      <c r="L190" s="22"/>
      <c r="M190" s="22"/>
    </row>
    <row r="191" spans="1:13" outlineLevel="1" x14ac:dyDescent="0.25">
      <c r="A191" s="24" t="s">
        <v>266</v>
      </c>
      <c r="B191" s="42"/>
      <c r="E191" s="41"/>
      <c r="F191" s="39">
        <v>0</v>
      </c>
      <c r="G191" s="39"/>
      <c r="H191" s="22"/>
      <c r="L191" s="22"/>
      <c r="M191" s="22"/>
    </row>
    <row r="192" spans="1:13" ht="15" customHeight="1" x14ac:dyDescent="0.25">
      <c r="A192" s="81"/>
      <c r="B192" s="82" t="s">
        <v>267</v>
      </c>
      <c r="C192" s="81" t="s">
        <v>53</v>
      </c>
      <c r="D192" s="81"/>
      <c r="E192" s="83"/>
      <c r="F192" s="84" t="s">
        <v>239</v>
      </c>
      <c r="G192" s="84"/>
      <c r="H192" s="22"/>
      <c r="L192" s="22"/>
      <c r="M192" s="22"/>
    </row>
    <row r="193" spans="1:13" x14ac:dyDescent="0.25">
      <c r="A193" s="24" t="s">
        <v>268</v>
      </c>
      <c r="B193" s="34" t="s">
        <v>269</v>
      </c>
      <c r="C193" s="24">
        <v>50</v>
      </c>
      <c r="E193" s="38"/>
      <c r="F193" s="39">
        <v>1</v>
      </c>
      <c r="G193" s="39"/>
      <c r="H193" s="22"/>
      <c r="L193" s="22"/>
      <c r="M193" s="22"/>
    </row>
    <row r="194" spans="1:13" x14ac:dyDescent="0.25">
      <c r="A194" s="24" t="s">
        <v>270</v>
      </c>
      <c r="B194" s="34" t="s">
        <v>271</v>
      </c>
      <c r="C194" s="24">
        <v>0</v>
      </c>
      <c r="E194" s="41"/>
      <c r="F194" s="39">
        <v>0</v>
      </c>
      <c r="G194" s="41"/>
      <c r="H194" s="22"/>
      <c r="L194" s="22"/>
      <c r="M194" s="22"/>
    </row>
    <row r="195" spans="1:13" x14ac:dyDescent="0.25">
      <c r="A195" s="24" t="s">
        <v>272</v>
      </c>
      <c r="B195" s="34" t="s">
        <v>273</v>
      </c>
      <c r="C195" s="24">
        <v>0</v>
      </c>
      <c r="E195" s="41"/>
      <c r="F195" s="39">
        <v>0</v>
      </c>
      <c r="G195" s="41"/>
      <c r="H195" s="22"/>
      <c r="L195" s="22"/>
      <c r="M195" s="22"/>
    </row>
    <row r="196" spans="1:13" x14ac:dyDescent="0.25">
      <c r="A196" s="24" t="s">
        <v>274</v>
      </c>
      <c r="B196" s="34" t="s">
        <v>275</v>
      </c>
      <c r="C196" s="24">
        <v>0</v>
      </c>
      <c r="E196" s="41"/>
      <c r="F196" s="39">
        <v>0</v>
      </c>
      <c r="G196" s="41"/>
      <c r="H196" s="22"/>
      <c r="L196" s="22"/>
      <c r="M196" s="22"/>
    </row>
    <row r="197" spans="1:13" x14ac:dyDescent="0.25">
      <c r="A197" s="24" t="s">
        <v>276</v>
      </c>
      <c r="B197" s="34" t="s">
        <v>277</v>
      </c>
      <c r="C197" s="24">
        <v>0</v>
      </c>
      <c r="E197" s="41"/>
      <c r="F197" s="39">
        <v>0</v>
      </c>
      <c r="G197" s="41"/>
      <c r="H197" s="22"/>
      <c r="L197" s="22"/>
      <c r="M197" s="22"/>
    </row>
    <row r="198" spans="1:13" x14ac:dyDescent="0.25">
      <c r="A198" s="24" t="s">
        <v>278</v>
      </c>
      <c r="B198" s="34" t="s">
        <v>279</v>
      </c>
      <c r="C198" s="24">
        <v>0</v>
      </c>
      <c r="E198" s="41"/>
      <c r="F198" s="39">
        <v>0</v>
      </c>
      <c r="G198" s="41"/>
      <c r="H198" s="22"/>
      <c r="L198" s="22"/>
      <c r="M198" s="22"/>
    </row>
    <row r="199" spans="1:13" x14ac:dyDescent="0.25">
      <c r="A199" s="24" t="s">
        <v>280</v>
      </c>
      <c r="B199" s="34" t="s">
        <v>281</v>
      </c>
      <c r="C199" s="24">
        <v>0</v>
      </c>
      <c r="E199" s="41"/>
      <c r="F199" s="39">
        <v>0</v>
      </c>
      <c r="G199" s="41"/>
      <c r="H199" s="22"/>
      <c r="L199" s="22"/>
      <c r="M199" s="22"/>
    </row>
    <row r="200" spans="1:13" x14ac:dyDescent="0.25">
      <c r="A200" s="24" t="s">
        <v>282</v>
      </c>
      <c r="B200" s="34" t="s">
        <v>11</v>
      </c>
      <c r="C200" s="24">
        <v>0</v>
      </c>
      <c r="E200" s="41"/>
      <c r="F200" s="39">
        <v>0</v>
      </c>
      <c r="G200" s="41"/>
      <c r="H200" s="22"/>
      <c r="L200" s="22"/>
      <c r="M200" s="22"/>
    </row>
    <row r="201" spans="1:13" x14ac:dyDescent="0.25">
      <c r="A201" s="24" t="s">
        <v>283</v>
      </c>
      <c r="B201" s="34" t="s">
        <v>284</v>
      </c>
      <c r="C201" s="24">
        <v>0</v>
      </c>
      <c r="E201" s="41"/>
      <c r="F201" s="39">
        <v>0</v>
      </c>
      <c r="G201" s="41"/>
      <c r="H201" s="22"/>
      <c r="L201" s="22"/>
      <c r="M201" s="22"/>
    </row>
    <row r="202" spans="1:13" x14ac:dyDescent="0.25">
      <c r="A202" s="24" t="s">
        <v>285</v>
      </c>
      <c r="B202" s="34" t="s">
        <v>286</v>
      </c>
      <c r="C202" s="24">
        <v>0</v>
      </c>
      <c r="E202" s="41"/>
      <c r="F202" s="39">
        <v>0</v>
      </c>
      <c r="G202" s="41"/>
      <c r="H202" s="22"/>
      <c r="L202" s="22"/>
      <c r="M202" s="22"/>
    </row>
    <row r="203" spans="1:13" x14ac:dyDescent="0.25">
      <c r="A203" s="24" t="s">
        <v>287</v>
      </c>
      <c r="B203" s="34" t="s">
        <v>288</v>
      </c>
      <c r="C203" s="24">
        <v>0</v>
      </c>
      <c r="E203" s="41"/>
      <c r="F203" s="39">
        <v>0</v>
      </c>
      <c r="G203" s="41"/>
      <c r="H203" s="22"/>
      <c r="L203" s="22"/>
      <c r="M203" s="22"/>
    </row>
    <row r="204" spans="1:13" x14ac:dyDescent="0.25">
      <c r="A204" s="24" t="s">
        <v>289</v>
      </c>
      <c r="B204" s="34" t="s">
        <v>290</v>
      </c>
      <c r="C204" s="24">
        <v>0</v>
      </c>
      <c r="E204" s="41"/>
      <c r="F204" s="39">
        <v>0</v>
      </c>
      <c r="G204" s="41"/>
      <c r="H204" s="22"/>
      <c r="L204" s="22"/>
      <c r="M204" s="22"/>
    </row>
    <row r="205" spans="1:13" x14ac:dyDescent="0.25">
      <c r="A205" s="24" t="s">
        <v>291</v>
      </c>
      <c r="B205" s="34" t="s">
        <v>292</v>
      </c>
      <c r="C205" s="24">
        <v>0</v>
      </c>
      <c r="E205" s="41"/>
      <c r="F205" s="39">
        <v>0</v>
      </c>
      <c r="G205" s="41"/>
      <c r="H205" s="22"/>
      <c r="L205" s="22"/>
      <c r="M205" s="22"/>
    </row>
    <row r="206" spans="1:13" x14ac:dyDescent="0.25">
      <c r="A206" s="24" t="s">
        <v>293</v>
      </c>
      <c r="B206" s="34" t="s">
        <v>86</v>
      </c>
      <c r="C206" s="24">
        <v>0</v>
      </c>
      <c r="E206" s="41"/>
      <c r="F206" s="39">
        <v>0</v>
      </c>
      <c r="G206" s="41"/>
      <c r="H206" s="22"/>
      <c r="L206" s="22"/>
      <c r="M206" s="22"/>
    </row>
    <row r="207" spans="1:13" x14ac:dyDescent="0.25">
      <c r="A207" s="24" t="s">
        <v>294</v>
      </c>
      <c r="B207" s="40" t="s">
        <v>295</v>
      </c>
      <c r="C207" s="24">
        <v>0</v>
      </c>
      <c r="E207" s="41"/>
      <c r="F207" s="39"/>
      <c r="G207" s="41"/>
      <c r="H207" s="22"/>
      <c r="L207" s="22"/>
      <c r="M207" s="22"/>
    </row>
    <row r="208" spans="1:13" x14ac:dyDescent="0.25">
      <c r="A208" s="24" t="s">
        <v>296</v>
      </c>
      <c r="B208" s="46" t="s">
        <v>88</v>
      </c>
      <c r="C208" s="34">
        <v>50</v>
      </c>
      <c r="D208" s="34"/>
      <c r="E208" s="41"/>
      <c r="F208" s="41">
        <v>1</v>
      </c>
      <c r="G208" s="41"/>
      <c r="H208" s="22"/>
      <c r="L208" s="22"/>
      <c r="M208" s="22"/>
    </row>
    <row r="209" spans="1:13" outlineLevel="1" x14ac:dyDescent="0.25">
      <c r="A209" s="24" t="s">
        <v>297</v>
      </c>
      <c r="B209" s="42" t="s">
        <v>90</v>
      </c>
      <c r="E209" s="41"/>
      <c r="F209" s="39">
        <v>0</v>
      </c>
      <c r="G209" s="41"/>
      <c r="H209" s="22"/>
      <c r="L209" s="22"/>
      <c r="M209" s="22"/>
    </row>
    <row r="210" spans="1:13" outlineLevel="1" x14ac:dyDescent="0.25">
      <c r="A210" s="24" t="s">
        <v>298</v>
      </c>
      <c r="B210" s="42" t="s">
        <v>90</v>
      </c>
      <c r="E210" s="41"/>
      <c r="F210" s="39">
        <v>0</v>
      </c>
      <c r="G210" s="41"/>
      <c r="H210" s="22"/>
      <c r="L210" s="22"/>
      <c r="M210" s="22"/>
    </row>
    <row r="211" spans="1:13" outlineLevel="1" x14ac:dyDescent="0.25">
      <c r="A211" s="24" t="s">
        <v>299</v>
      </c>
      <c r="B211" s="42" t="s">
        <v>90</v>
      </c>
      <c r="E211" s="41"/>
      <c r="F211" s="39">
        <v>0</v>
      </c>
      <c r="G211" s="41"/>
      <c r="H211" s="22"/>
      <c r="L211" s="22"/>
      <c r="M211" s="22"/>
    </row>
    <row r="212" spans="1:13" outlineLevel="1" x14ac:dyDescent="0.25">
      <c r="A212" s="24" t="s">
        <v>300</v>
      </c>
      <c r="B212" s="42" t="s">
        <v>90</v>
      </c>
      <c r="E212" s="41"/>
      <c r="F212" s="39">
        <v>0</v>
      </c>
      <c r="G212" s="41"/>
      <c r="H212" s="22"/>
      <c r="L212" s="22"/>
      <c r="M212" s="22"/>
    </row>
    <row r="213" spans="1:13" outlineLevel="1" x14ac:dyDescent="0.25">
      <c r="A213" s="24" t="s">
        <v>301</v>
      </c>
      <c r="B213" s="42" t="s">
        <v>90</v>
      </c>
      <c r="E213" s="41"/>
      <c r="F213" s="39">
        <v>0</v>
      </c>
      <c r="G213" s="41"/>
      <c r="H213" s="22"/>
      <c r="L213" s="22"/>
      <c r="M213" s="22"/>
    </row>
    <row r="214" spans="1:13" outlineLevel="1" x14ac:dyDescent="0.25">
      <c r="A214" s="24" t="s">
        <v>302</v>
      </c>
      <c r="B214" s="42" t="s">
        <v>90</v>
      </c>
      <c r="E214" s="41"/>
      <c r="F214" s="39">
        <v>0</v>
      </c>
      <c r="G214" s="41"/>
      <c r="H214" s="22"/>
      <c r="L214" s="22"/>
      <c r="M214" s="22"/>
    </row>
    <row r="215" spans="1:13" outlineLevel="1" x14ac:dyDescent="0.25">
      <c r="A215" s="24" t="s">
        <v>303</v>
      </c>
      <c r="B215" s="42" t="s">
        <v>90</v>
      </c>
      <c r="E215" s="41"/>
      <c r="F215" s="39">
        <v>0</v>
      </c>
      <c r="G215" s="41"/>
      <c r="H215" s="22"/>
      <c r="L215" s="22"/>
      <c r="M215" s="22"/>
    </row>
    <row r="216" spans="1:13" ht="15" customHeight="1" x14ac:dyDescent="0.25">
      <c r="A216" s="81"/>
      <c r="B216" s="82" t="s">
        <v>304</v>
      </c>
      <c r="C216" s="81" t="s">
        <v>53</v>
      </c>
      <c r="D216" s="81"/>
      <c r="E216" s="83"/>
      <c r="F216" s="84" t="s">
        <v>76</v>
      </c>
      <c r="G216" s="84" t="s">
        <v>226</v>
      </c>
      <c r="H216" s="22"/>
      <c r="L216" s="22"/>
      <c r="M216" s="22"/>
    </row>
    <row r="217" spans="1:13" ht="15" customHeight="1" x14ac:dyDescent="0.25">
      <c r="A217" s="24" t="s">
        <v>305</v>
      </c>
      <c r="B217" s="20" t="s">
        <v>306</v>
      </c>
      <c r="C217" s="24">
        <v>0</v>
      </c>
      <c r="E217" s="50"/>
      <c r="F217" s="39">
        <v>0</v>
      </c>
      <c r="G217" s="39">
        <v>0</v>
      </c>
      <c r="H217" s="22"/>
      <c r="L217" s="22"/>
      <c r="M217" s="22"/>
    </row>
    <row r="218" spans="1:13" ht="15" customHeight="1" x14ac:dyDescent="0.25">
      <c r="A218" s="24" t="s">
        <v>307</v>
      </c>
      <c r="B218" s="20" t="s">
        <v>308</v>
      </c>
      <c r="C218" s="24">
        <v>0</v>
      </c>
      <c r="E218" s="50"/>
      <c r="F218" s="39">
        <v>0</v>
      </c>
      <c r="G218" s="39">
        <v>0</v>
      </c>
      <c r="H218" s="22"/>
      <c r="L218" s="22"/>
      <c r="M218" s="22"/>
    </row>
    <row r="219" spans="1:13" ht="36" customHeight="1" x14ac:dyDescent="0.25">
      <c r="A219" s="24" t="s">
        <v>309</v>
      </c>
      <c r="B219" s="20" t="s">
        <v>86</v>
      </c>
      <c r="C219" s="24">
        <v>0</v>
      </c>
      <c r="E219" s="50"/>
      <c r="F219" s="39">
        <v>0</v>
      </c>
      <c r="G219" s="39">
        <v>0</v>
      </c>
      <c r="H219" s="22"/>
      <c r="L219" s="22"/>
      <c r="M219" s="22"/>
    </row>
    <row r="220" spans="1:13" x14ac:dyDescent="0.25">
      <c r="A220" s="24" t="s">
        <v>310</v>
      </c>
      <c r="B220" s="46" t="s">
        <v>88</v>
      </c>
      <c r="C220" s="24">
        <v>0</v>
      </c>
      <c r="E220" s="50"/>
      <c r="F220" s="49">
        <v>0</v>
      </c>
      <c r="G220" s="49">
        <v>0</v>
      </c>
      <c r="H220" s="22"/>
      <c r="L220" s="22"/>
      <c r="M220" s="22"/>
    </row>
    <row r="221" spans="1:13" outlineLevel="1" x14ac:dyDescent="0.25">
      <c r="A221" s="24" t="s">
        <v>311</v>
      </c>
      <c r="B221" s="42" t="s">
        <v>90</v>
      </c>
      <c r="E221" s="50"/>
      <c r="F221" s="39" t="s">
        <v>814</v>
      </c>
      <c r="G221" s="39" t="s">
        <v>814</v>
      </c>
      <c r="H221" s="22"/>
      <c r="L221" s="22"/>
      <c r="M221" s="22"/>
    </row>
    <row r="222" spans="1:13" outlineLevel="1" x14ac:dyDescent="0.25">
      <c r="A222" s="24" t="s">
        <v>312</v>
      </c>
      <c r="B222" s="42" t="s">
        <v>90</v>
      </c>
      <c r="E222" s="50"/>
      <c r="F222" s="39" t="s">
        <v>814</v>
      </c>
      <c r="G222" s="39" t="s">
        <v>814</v>
      </c>
      <c r="H222" s="22"/>
      <c r="L222" s="22"/>
      <c r="M222" s="22"/>
    </row>
    <row r="223" spans="1:13" outlineLevel="1" x14ac:dyDescent="0.25">
      <c r="A223" s="24" t="s">
        <v>313</v>
      </c>
      <c r="B223" s="42" t="s">
        <v>90</v>
      </c>
      <c r="E223" s="50"/>
      <c r="F223" s="39" t="s">
        <v>814</v>
      </c>
      <c r="G223" s="39" t="s">
        <v>814</v>
      </c>
      <c r="H223" s="22"/>
      <c r="L223" s="22"/>
      <c r="M223" s="22"/>
    </row>
    <row r="224" spans="1:13" outlineLevel="1" x14ac:dyDescent="0.25">
      <c r="A224" s="24" t="s">
        <v>314</v>
      </c>
      <c r="B224" s="42" t="s">
        <v>90</v>
      </c>
      <c r="E224" s="50"/>
      <c r="F224" s="39" t="s">
        <v>814</v>
      </c>
      <c r="G224" s="39" t="s">
        <v>814</v>
      </c>
      <c r="H224" s="22"/>
      <c r="L224" s="22"/>
      <c r="M224" s="22"/>
    </row>
    <row r="225" spans="1:14" outlineLevel="1" x14ac:dyDescent="0.25">
      <c r="A225" s="24" t="s">
        <v>315</v>
      </c>
      <c r="B225" s="42" t="s">
        <v>90</v>
      </c>
      <c r="E225" s="50"/>
      <c r="F225" s="39" t="s">
        <v>814</v>
      </c>
      <c r="G225" s="39" t="s">
        <v>814</v>
      </c>
      <c r="H225" s="22"/>
      <c r="L225" s="22"/>
      <c r="M225" s="22"/>
    </row>
    <row r="226" spans="1:14" outlineLevel="1" x14ac:dyDescent="0.25">
      <c r="A226" s="24" t="s">
        <v>316</v>
      </c>
      <c r="B226" s="42" t="s">
        <v>90</v>
      </c>
      <c r="E226" s="34"/>
      <c r="F226" s="39" t="s">
        <v>814</v>
      </c>
      <c r="G226" s="39" t="s">
        <v>814</v>
      </c>
      <c r="H226" s="22"/>
      <c r="L226" s="22"/>
      <c r="M226" s="22"/>
    </row>
    <row r="227" spans="1:14" outlineLevel="1" x14ac:dyDescent="0.25">
      <c r="A227" s="24" t="s">
        <v>317</v>
      </c>
      <c r="B227" s="42" t="s">
        <v>90</v>
      </c>
      <c r="E227" s="50"/>
      <c r="F227" s="39" t="s">
        <v>814</v>
      </c>
      <c r="G227" s="39" t="s">
        <v>814</v>
      </c>
      <c r="H227" s="22"/>
      <c r="L227" s="22"/>
      <c r="M227" s="22"/>
    </row>
    <row r="228" spans="1:14" ht="15" customHeight="1" x14ac:dyDescent="0.25">
      <c r="A228" s="81"/>
      <c r="B228" s="82" t="s">
        <v>318</v>
      </c>
      <c r="C228" s="81"/>
      <c r="D228" s="81"/>
      <c r="E228" s="83"/>
      <c r="F228" s="84"/>
      <c r="G228" s="84"/>
      <c r="H228" s="22"/>
      <c r="L228" s="22"/>
      <c r="M228" s="22"/>
    </row>
    <row r="229" spans="1:14" x14ac:dyDescent="0.25">
      <c r="A229" s="24" t="s">
        <v>319</v>
      </c>
      <c r="B229" s="34" t="s">
        <v>320</v>
      </c>
      <c r="C229" s="139" t="s">
        <v>744</v>
      </c>
      <c r="H229" s="22"/>
      <c r="L229" s="22"/>
      <c r="M229" s="22"/>
    </row>
    <row r="230" spans="1:14" ht="15" customHeight="1" x14ac:dyDescent="0.25">
      <c r="A230" s="81"/>
      <c r="B230" s="82" t="s">
        <v>321</v>
      </c>
      <c r="C230" s="81"/>
      <c r="D230" s="81"/>
      <c r="E230" s="83"/>
      <c r="F230" s="84"/>
      <c r="G230" s="84"/>
      <c r="H230" s="22"/>
      <c r="L230" s="22"/>
      <c r="M230" s="22"/>
    </row>
    <row r="231" spans="1:14" x14ac:dyDescent="0.25">
      <c r="A231" s="105" t="s">
        <v>10</v>
      </c>
      <c r="B231" s="105" t="s">
        <v>684</v>
      </c>
      <c r="C231" s="105">
        <v>0</v>
      </c>
      <c r="E231" s="34"/>
      <c r="H231" s="22"/>
      <c r="L231" s="22"/>
      <c r="M231" s="22"/>
    </row>
    <row r="232" spans="1:14" x14ac:dyDescent="0.25">
      <c r="A232" s="105" t="s">
        <v>322</v>
      </c>
      <c r="B232" s="1" t="s">
        <v>323</v>
      </c>
      <c r="C232" s="105">
        <v>0</v>
      </c>
      <c r="E232" s="34"/>
      <c r="H232" s="22"/>
      <c r="L232" s="22"/>
      <c r="M232" s="22"/>
    </row>
    <row r="233" spans="1:14" x14ac:dyDescent="0.25">
      <c r="A233" s="105" t="s">
        <v>324</v>
      </c>
      <c r="B233" s="1" t="s">
        <v>325</v>
      </c>
      <c r="C233" s="105">
        <v>0</v>
      </c>
      <c r="E233" s="34"/>
      <c r="H233" s="22"/>
      <c r="L233" s="22"/>
      <c r="M233" s="22"/>
    </row>
    <row r="234" spans="1:14" outlineLevel="1" x14ac:dyDescent="0.25">
      <c r="A234" s="105" t="s">
        <v>326</v>
      </c>
      <c r="B234" s="138" t="s">
        <v>327</v>
      </c>
      <c r="C234" s="137"/>
      <c r="D234" s="34"/>
      <c r="E234" s="34"/>
      <c r="H234" s="22"/>
      <c r="L234" s="22"/>
      <c r="M234" s="22"/>
    </row>
    <row r="235" spans="1:14" outlineLevel="1" x14ac:dyDescent="0.25">
      <c r="A235" s="105" t="s">
        <v>328</v>
      </c>
      <c r="B235" s="138" t="s">
        <v>329</v>
      </c>
      <c r="C235" s="137"/>
      <c r="D235" s="34"/>
      <c r="E235" s="34"/>
      <c r="H235" s="22"/>
      <c r="L235" s="22"/>
      <c r="M235" s="22"/>
    </row>
    <row r="236" spans="1:14" outlineLevel="1" x14ac:dyDescent="0.25">
      <c r="A236" s="105" t="s">
        <v>330</v>
      </c>
      <c r="B236" s="138" t="s">
        <v>331</v>
      </c>
      <c r="C236" s="137"/>
      <c r="D236" s="34"/>
      <c r="E236" s="34"/>
      <c r="H236" s="22"/>
      <c r="L236" s="22"/>
      <c r="M236" s="22"/>
    </row>
    <row r="237" spans="1:14" outlineLevel="1" x14ac:dyDescent="0.25">
      <c r="A237" s="105" t="s">
        <v>332</v>
      </c>
      <c r="B237" s="105"/>
      <c r="C237" s="137"/>
      <c r="D237" s="34"/>
      <c r="E237" s="34"/>
      <c r="H237" s="22"/>
      <c r="L237" s="22"/>
      <c r="M237" s="22"/>
    </row>
    <row r="238" spans="1:14" outlineLevel="1" x14ac:dyDescent="0.25">
      <c r="A238" s="105" t="s">
        <v>333</v>
      </c>
      <c r="B238" s="105"/>
      <c r="C238" s="137"/>
      <c r="D238" s="34"/>
      <c r="E238" s="34"/>
      <c r="H238" s="22"/>
      <c r="L238" s="22"/>
      <c r="M238" s="22"/>
    </row>
    <row r="239" spans="1:14" outlineLevel="1" x14ac:dyDescent="0.25">
      <c r="A239" s="124"/>
      <c r="B239" s="124" t="s">
        <v>745</v>
      </c>
      <c r="C239" s="124"/>
      <c r="D239" s="124"/>
      <c r="E239" s="140"/>
      <c r="F239" s="141"/>
      <c r="G239" s="141"/>
      <c r="H239" s="22"/>
      <c r="K239" s="53"/>
      <c r="L239" s="53"/>
      <c r="M239" s="53"/>
      <c r="N239" s="53"/>
    </row>
    <row r="240" spans="1:14" outlineLevel="1" x14ac:dyDescent="0.25">
      <c r="A240" s="105" t="s">
        <v>746</v>
      </c>
      <c r="B240" s="105" t="s">
        <v>747</v>
      </c>
      <c r="C240" s="105" t="s">
        <v>669</v>
      </c>
      <c r="D240"/>
      <c r="E240"/>
      <c r="F240"/>
      <c r="G240"/>
      <c r="H240" s="22"/>
      <c r="K240" s="53"/>
      <c r="L240" s="53"/>
      <c r="M240" s="53"/>
      <c r="N240" s="53"/>
    </row>
    <row r="241" spans="1:14" ht="30" outlineLevel="1" x14ac:dyDescent="0.25">
      <c r="A241" s="105" t="s">
        <v>748</v>
      </c>
      <c r="B241" s="105" t="s">
        <v>749</v>
      </c>
      <c r="C241" s="105" t="s">
        <v>669</v>
      </c>
      <c r="D241"/>
      <c r="E241"/>
      <c r="F241"/>
      <c r="G241"/>
      <c r="H241" s="22"/>
      <c r="K241" s="53"/>
      <c r="L241" s="53"/>
      <c r="M241" s="53"/>
      <c r="N241" s="53"/>
    </row>
    <row r="242" spans="1:14" outlineLevel="1" x14ac:dyDescent="0.25">
      <c r="A242" s="105" t="s">
        <v>750</v>
      </c>
      <c r="B242" s="105" t="s">
        <v>751</v>
      </c>
      <c r="C242" s="105" t="s">
        <v>669</v>
      </c>
      <c r="D242"/>
      <c r="E242"/>
      <c r="F242"/>
      <c r="G242"/>
      <c r="H242" s="22"/>
      <c r="K242" s="53"/>
      <c r="L242" s="53"/>
      <c r="M242" s="53"/>
      <c r="N242" s="53"/>
    </row>
    <row r="243" spans="1:14" outlineLevel="1" x14ac:dyDescent="0.25">
      <c r="A243" s="105" t="s">
        <v>752</v>
      </c>
      <c r="B243" s="105" t="s">
        <v>753</v>
      </c>
      <c r="C243" s="105" t="s">
        <v>669</v>
      </c>
      <c r="D243" s="105"/>
      <c r="E243"/>
      <c r="F243"/>
      <c r="G243"/>
      <c r="H243" s="22"/>
      <c r="K243" s="53"/>
      <c r="L243" s="53"/>
      <c r="M243" s="53"/>
      <c r="N243" s="53"/>
    </row>
    <row r="244" spans="1:14" outlineLevel="1" x14ac:dyDescent="0.25">
      <c r="A244" s="105" t="s">
        <v>754</v>
      </c>
      <c r="B244" s="105"/>
      <c r="C244" s="105"/>
      <c r="D244"/>
      <c r="E244"/>
      <c r="F244"/>
      <c r="G244"/>
      <c r="H244" s="22"/>
      <c r="K244" s="53"/>
      <c r="L244" s="53"/>
      <c r="M244" s="53"/>
      <c r="N244" s="53"/>
    </row>
    <row r="245" spans="1:14" outlineLevel="1" x14ac:dyDescent="0.25">
      <c r="A245" s="105" t="s">
        <v>755</v>
      </c>
      <c r="B245" s="105"/>
      <c r="C245" s="105"/>
      <c r="D245"/>
      <c r="E245"/>
      <c r="F245"/>
      <c r="G245"/>
      <c r="H245" s="22"/>
      <c r="K245" s="53"/>
      <c r="L245" s="53"/>
      <c r="M245" s="53"/>
      <c r="N245" s="53"/>
    </row>
    <row r="246" spans="1:14" outlineLevel="1" x14ac:dyDescent="0.25">
      <c r="A246" s="105" t="s">
        <v>756</v>
      </c>
      <c r="B246" s="105"/>
      <c r="C246" s="105"/>
      <c r="D246"/>
      <c r="E246"/>
      <c r="F246"/>
      <c r="G246"/>
      <c r="H246" s="22"/>
      <c r="K246" s="53"/>
      <c r="L246" s="53"/>
      <c r="M246" s="53"/>
      <c r="N246" s="53"/>
    </row>
    <row r="247" spans="1:14" outlineLevel="1" x14ac:dyDescent="0.25">
      <c r="A247" s="105" t="s">
        <v>757</v>
      </c>
      <c r="B247" s="105"/>
      <c r="C247" s="105"/>
      <c r="D247"/>
      <c r="E247"/>
      <c r="F247"/>
      <c r="G247"/>
      <c r="H247" s="22"/>
      <c r="K247" s="53"/>
      <c r="L247" s="53"/>
      <c r="M247" s="53"/>
      <c r="N247" s="53"/>
    </row>
    <row r="248" spans="1:14" outlineLevel="1" x14ac:dyDescent="0.25">
      <c r="A248" s="105" t="s">
        <v>758</v>
      </c>
      <c r="B248" s="105"/>
      <c r="C248" s="105"/>
      <c r="D248"/>
      <c r="E248"/>
      <c r="F248"/>
      <c r="G248"/>
      <c r="H248" s="22"/>
      <c r="K248" s="53"/>
      <c r="L248" s="53"/>
      <c r="M248" s="53"/>
      <c r="N248" s="53"/>
    </row>
    <row r="249" spans="1:14" outlineLevel="1" x14ac:dyDescent="0.25">
      <c r="A249" s="105" t="s">
        <v>759</v>
      </c>
      <c r="B249" s="105"/>
      <c r="C249" s="105"/>
      <c r="D249"/>
      <c r="E249"/>
      <c r="F249"/>
      <c r="G249"/>
      <c r="H249" s="22"/>
      <c r="K249" s="53"/>
      <c r="L249" s="53"/>
      <c r="M249" s="53"/>
      <c r="N249" s="53"/>
    </row>
    <row r="250" spans="1:14" outlineLevel="1" x14ac:dyDescent="0.25">
      <c r="A250" s="105" t="s">
        <v>760</v>
      </c>
      <c r="B250" s="105"/>
      <c r="C250" s="105"/>
      <c r="D250"/>
      <c r="E250"/>
      <c r="F250"/>
      <c r="G250"/>
      <c r="H250" s="22"/>
      <c r="K250" s="53"/>
      <c r="L250" s="53"/>
      <c r="M250" s="53"/>
      <c r="N250" s="53"/>
    </row>
    <row r="251" spans="1:14" outlineLevel="1" x14ac:dyDescent="0.25">
      <c r="A251" s="105" t="s">
        <v>761</v>
      </c>
      <c r="B251" s="105"/>
      <c r="C251" s="105"/>
      <c r="D251"/>
      <c r="E251"/>
      <c r="F251"/>
      <c r="G251"/>
      <c r="H251" s="22"/>
      <c r="K251" s="53"/>
      <c r="L251" s="53"/>
      <c r="M251" s="53"/>
      <c r="N251" s="53"/>
    </row>
    <row r="252" spans="1:14" outlineLevel="1" x14ac:dyDescent="0.25">
      <c r="A252" s="105" t="s">
        <v>762</v>
      </c>
      <c r="B252" s="105"/>
      <c r="C252" s="105"/>
      <c r="D252"/>
      <c r="E252"/>
      <c r="F252"/>
      <c r="G252"/>
      <c r="H252" s="22"/>
      <c r="K252" s="53"/>
      <c r="L252" s="53"/>
      <c r="M252" s="53"/>
      <c r="N252" s="53"/>
    </row>
    <row r="253" spans="1:14" outlineLevel="1" x14ac:dyDescent="0.25">
      <c r="A253" s="105" t="s">
        <v>763</v>
      </c>
      <c r="B253" s="105"/>
      <c r="C253" s="105"/>
      <c r="D253"/>
      <c r="E253"/>
      <c r="F253"/>
      <c r="G253"/>
      <c r="H253" s="22"/>
      <c r="K253" s="53"/>
      <c r="L253" s="53"/>
      <c r="M253" s="53"/>
      <c r="N253" s="53"/>
    </row>
    <row r="254" spans="1:14" outlineLevel="1" x14ac:dyDescent="0.25">
      <c r="A254" s="105" t="s">
        <v>764</v>
      </c>
      <c r="B254" s="105"/>
      <c r="C254" s="105"/>
      <c r="D254"/>
      <c r="E254"/>
      <c r="F254"/>
      <c r="G254"/>
      <c r="H254" s="22"/>
      <c r="K254" s="53"/>
      <c r="L254" s="53"/>
      <c r="M254" s="53"/>
      <c r="N254" s="53"/>
    </row>
    <row r="255" spans="1:14" outlineLevel="1" x14ac:dyDescent="0.25">
      <c r="A255" s="105" t="s">
        <v>765</v>
      </c>
      <c r="B255" s="105"/>
      <c r="C255" s="105"/>
      <c r="D255"/>
      <c r="E255"/>
      <c r="F255"/>
      <c r="G255"/>
      <c r="H255" s="22"/>
      <c r="K255" s="53"/>
      <c r="L255" s="53"/>
      <c r="M255" s="53"/>
      <c r="N255" s="53"/>
    </row>
    <row r="256" spans="1:14" outlineLevel="1" x14ac:dyDescent="0.25">
      <c r="A256" s="105" t="s">
        <v>766</v>
      </c>
      <c r="B256" s="105"/>
      <c r="C256" s="105"/>
      <c r="D256"/>
      <c r="E256"/>
      <c r="F256"/>
      <c r="G256"/>
      <c r="H256" s="22"/>
      <c r="K256" s="53"/>
      <c r="L256" s="53"/>
      <c r="M256" s="53"/>
      <c r="N256" s="53"/>
    </row>
    <row r="257" spans="1:14" outlineLevel="1" x14ac:dyDescent="0.25">
      <c r="A257" s="105" t="s">
        <v>767</v>
      </c>
      <c r="B257" s="105"/>
      <c r="C257" s="105"/>
      <c r="D257"/>
      <c r="E257"/>
      <c r="F257"/>
      <c r="G257"/>
      <c r="H257" s="22"/>
      <c r="K257" s="53"/>
      <c r="L257" s="53"/>
      <c r="M257" s="53"/>
      <c r="N257" s="53"/>
    </row>
    <row r="258" spans="1:14" outlineLevel="1" x14ac:dyDescent="0.25">
      <c r="A258" s="105" t="s">
        <v>768</v>
      </c>
      <c r="B258" s="105"/>
      <c r="C258" s="105"/>
      <c r="D258"/>
      <c r="E258"/>
      <c r="F258"/>
      <c r="G258"/>
      <c r="H258" s="22"/>
      <c r="K258" s="53"/>
      <c r="L258" s="53"/>
      <c r="M258" s="53"/>
      <c r="N258" s="53"/>
    </row>
    <row r="259" spans="1:14" outlineLevel="1" x14ac:dyDescent="0.25">
      <c r="A259" s="105" t="s">
        <v>769</v>
      </c>
      <c r="B259" s="105"/>
      <c r="C259" s="105"/>
      <c r="D259"/>
      <c r="E259"/>
      <c r="F259"/>
      <c r="G259"/>
      <c r="H259" s="22"/>
      <c r="K259" s="53"/>
      <c r="L259" s="53"/>
      <c r="M259" s="53"/>
      <c r="N259" s="53"/>
    </row>
    <row r="260" spans="1:14" outlineLevel="1" x14ac:dyDescent="0.25">
      <c r="A260" s="105" t="s">
        <v>770</v>
      </c>
      <c r="B260" s="105"/>
      <c r="C260" s="105"/>
      <c r="D260"/>
      <c r="E260"/>
      <c r="F260"/>
      <c r="G260"/>
      <c r="H260" s="22"/>
      <c r="K260" s="53"/>
      <c r="L260" s="53"/>
      <c r="M260" s="53"/>
      <c r="N260" s="53"/>
    </row>
    <row r="261" spans="1:14" outlineLevel="1" x14ac:dyDescent="0.25">
      <c r="A261" s="105" t="s">
        <v>771</v>
      </c>
      <c r="B261" s="105"/>
      <c r="C261" s="105"/>
      <c r="D261"/>
      <c r="E261"/>
      <c r="F261"/>
      <c r="G261"/>
      <c r="H261" s="22"/>
      <c r="K261" s="53"/>
      <c r="L261" s="53"/>
      <c r="M261" s="53"/>
      <c r="N261" s="53"/>
    </row>
    <row r="262" spans="1:14" outlineLevel="1" x14ac:dyDescent="0.25">
      <c r="A262" s="105" t="s">
        <v>772</v>
      </c>
      <c r="B262" s="105"/>
      <c r="C262" s="105"/>
      <c r="D262"/>
      <c r="E262"/>
      <c r="F262"/>
      <c r="G262"/>
      <c r="H262" s="22"/>
      <c r="K262" s="53"/>
      <c r="L262" s="53"/>
      <c r="M262" s="53"/>
      <c r="N262" s="53"/>
    </row>
    <row r="263" spans="1:14" outlineLevel="1" x14ac:dyDescent="0.25">
      <c r="A263" s="105" t="s">
        <v>773</v>
      </c>
      <c r="B263" s="105"/>
      <c r="C263" s="105"/>
      <c r="D263"/>
      <c r="E263"/>
      <c r="F263"/>
      <c r="G263"/>
      <c r="H263" s="22"/>
      <c r="K263" s="53"/>
      <c r="L263" s="53"/>
      <c r="M263" s="53"/>
      <c r="N263" s="53"/>
    </row>
    <row r="264" spans="1:14" outlineLevel="1" x14ac:dyDescent="0.25">
      <c r="A264" s="105" t="s">
        <v>774</v>
      </c>
      <c r="B264" s="105"/>
      <c r="C264" s="105"/>
      <c r="D264"/>
      <c r="E264"/>
      <c r="F264"/>
      <c r="G264"/>
      <c r="H264" s="22"/>
      <c r="K264" s="53"/>
      <c r="L264" s="53"/>
      <c r="M264" s="53"/>
      <c r="N264" s="53"/>
    </row>
    <row r="265" spans="1:14" outlineLevel="1" x14ac:dyDescent="0.25">
      <c r="A265" s="105" t="s">
        <v>775</v>
      </c>
      <c r="B265" s="105"/>
      <c r="C265" s="105"/>
      <c r="D265"/>
      <c r="E265"/>
      <c r="F265"/>
      <c r="G265"/>
      <c r="H265" s="22"/>
      <c r="K265" s="53"/>
      <c r="L265" s="53"/>
      <c r="M265" s="53"/>
      <c r="N265" s="53"/>
    </row>
    <row r="266" spans="1:14" outlineLevel="1" x14ac:dyDescent="0.25">
      <c r="A266" s="105" t="s">
        <v>776</v>
      </c>
      <c r="B266" s="105"/>
      <c r="C266" s="105"/>
      <c r="D266"/>
      <c r="E266"/>
      <c r="F266"/>
      <c r="G266"/>
      <c r="H266" s="22"/>
      <c r="K266" s="53"/>
      <c r="L266" s="53"/>
      <c r="M266" s="53"/>
      <c r="N266" s="53"/>
    </row>
    <row r="267" spans="1:14" outlineLevel="1" x14ac:dyDescent="0.25">
      <c r="A267" s="105" t="s">
        <v>777</v>
      </c>
      <c r="B267" s="105"/>
      <c r="C267" s="105"/>
      <c r="D267"/>
      <c r="E267"/>
      <c r="F267"/>
      <c r="G267"/>
      <c r="H267" s="22"/>
      <c r="K267" s="53"/>
      <c r="L267" s="53"/>
      <c r="M267" s="53"/>
      <c r="N267" s="53"/>
    </row>
    <row r="268" spans="1:14" outlineLevel="1" x14ac:dyDescent="0.25">
      <c r="A268" s="105" t="s">
        <v>778</v>
      </c>
      <c r="B268" s="105"/>
      <c r="C268" s="105"/>
      <c r="D268"/>
      <c r="E268"/>
      <c r="F268"/>
      <c r="G268"/>
      <c r="H268" s="22"/>
      <c r="K268" s="53"/>
      <c r="L268" s="53"/>
      <c r="M268" s="53"/>
      <c r="N268" s="53"/>
    </row>
    <row r="269" spans="1:14" outlineLevel="1" x14ac:dyDescent="0.25">
      <c r="A269" s="105" t="s">
        <v>779</v>
      </c>
      <c r="B269" s="105"/>
      <c r="C269" s="105"/>
      <c r="D269"/>
      <c r="E269"/>
      <c r="F269"/>
      <c r="G269"/>
      <c r="H269" s="22"/>
      <c r="K269" s="53"/>
      <c r="L269" s="53"/>
      <c r="M269" s="53"/>
      <c r="N269" s="53"/>
    </row>
    <row r="270" spans="1:14" outlineLevel="1" x14ac:dyDescent="0.25">
      <c r="A270" s="105" t="s">
        <v>780</v>
      </c>
      <c r="B270" s="105"/>
      <c r="C270" s="105"/>
      <c r="D270"/>
      <c r="E270"/>
      <c r="F270"/>
      <c r="G270"/>
      <c r="H270" s="22"/>
      <c r="K270" s="53"/>
      <c r="L270" s="53"/>
      <c r="M270" s="53"/>
      <c r="N270" s="53"/>
    </row>
    <row r="271" spans="1:14" outlineLevel="1" x14ac:dyDescent="0.25">
      <c r="A271" s="105" t="s">
        <v>781</v>
      </c>
      <c r="B271" s="105"/>
      <c r="C271" s="105"/>
      <c r="D271"/>
      <c r="E271"/>
      <c r="F271"/>
      <c r="G271"/>
      <c r="H271" s="22"/>
      <c r="K271" s="53"/>
      <c r="L271" s="53"/>
      <c r="M271" s="53"/>
      <c r="N271" s="53"/>
    </row>
    <row r="272" spans="1:14" outlineLevel="1" x14ac:dyDescent="0.25">
      <c r="A272" s="105" t="s">
        <v>782</v>
      </c>
      <c r="B272" s="105"/>
      <c r="C272" s="105"/>
      <c r="D272"/>
      <c r="E272"/>
      <c r="F272"/>
      <c r="G272"/>
      <c r="H272" s="22"/>
      <c r="K272" s="53"/>
      <c r="L272" s="53"/>
      <c r="M272" s="53"/>
      <c r="N272" s="53"/>
    </row>
    <row r="273" spans="1:14" outlineLevel="1" x14ac:dyDescent="0.25">
      <c r="A273" s="105" t="s">
        <v>783</v>
      </c>
      <c r="B273" s="105"/>
      <c r="C273" s="105"/>
      <c r="D273"/>
      <c r="E273"/>
      <c r="F273"/>
      <c r="G273"/>
      <c r="H273" s="22"/>
      <c r="K273" s="53"/>
      <c r="L273" s="53"/>
      <c r="M273" s="53"/>
      <c r="N273" s="53"/>
    </row>
    <row r="274" spans="1:14" outlineLevel="1" x14ac:dyDescent="0.25">
      <c r="A274" s="105" t="s">
        <v>784</v>
      </c>
      <c r="B274" s="105"/>
      <c r="C274" s="105"/>
      <c r="D274"/>
      <c r="E274"/>
      <c r="F274"/>
      <c r="G274"/>
      <c r="H274" s="22"/>
      <c r="K274" s="53"/>
      <c r="L274" s="53"/>
      <c r="M274" s="53"/>
      <c r="N274" s="53"/>
    </row>
    <row r="275" spans="1:14" outlineLevel="1" x14ac:dyDescent="0.25">
      <c r="A275" s="105" t="s">
        <v>785</v>
      </c>
      <c r="B275" s="105"/>
      <c r="C275" s="105"/>
      <c r="D275"/>
      <c r="E275"/>
      <c r="F275"/>
      <c r="G275"/>
      <c r="H275" s="22"/>
      <c r="K275" s="53"/>
      <c r="L275" s="53"/>
      <c r="M275" s="53"/>
      <c r="N275" s="53"/>
    </row>
    <row r="276" spans="1:14" outlineLevel="1" x14ac:dyDescent="0.25">
      <c r="A276" s="105" t="s">
        <v>786</v>
      </c>
      <c r="B276" s="105"/>
      <c r="C276" s="105"/>
      <c r="D276"/>
      <c r="E276"/>
      <c r="F276"/>
      <c r="G276"/>
      <c r="H276" s="22"/>
      <c r="K276" s="53"/>
      <c r="L276" s="53"/>
      <c r="M276" s="53"/>
      <c r="N276" s="53"/>
    </row>
    <row r="277" spans="1:14" outlineLevel="1" x14ac:dyDescent="0.25">
      <c r="A277" s="105" t="s">
        <v>787</v>
      </c>
      <c r="B277" s="105"/>
      <c r="C277" s="105"/>
      <c r="D277"/>
      <c r="E277"/>
      <c r="F277"/>
      <c r="G277"/>
      <c r="H277" s="22"/>
      <c r="K277" s="53"/>
      <c r="L277" s="53"/>
      <c r="M277" s="53"/>
      <c r="N277" s="53"/>
    </row>
    <row r="278" spans="1:14" outlineLevel="1" x14ac:dyDescent="0.25">
      <c r="A278" s="105" t="s">
        <v>788</v>
      </c>
      <c r="B278" s="105"/>
      <c r="C278" s="105"/>
      <c r="D278"/>
      <c r="E278"/>
      <c r="F278"/>
      <c r="G278"/>
      <c r="H278" s="22"/>
      <c r="K278" s="53"/>
      <c r="L278" s="53"/>
      <c r="M278" s="53"/>
      <c r="N278" s="53"/>
    </row>
    <row r="279" spans="1:14" outlineLevel="1" x14ac:dyDescent="0.25">
      <c r="A279" s="105" t="s">
        <v>789</v>
      </c>
      <c r="B279" s="105"/>
      <c r="C279" s="105"/>
      <c r="D279"/>
      <c r="E279"/>
      <c r="F279"/>
      <c r="G279"/>
      <c r="H279" s="22"/>
      <c r="K279" s="53"/>
      <c r="L279" s="53"/>
      <c r="M279" s="53"/>
      <c r="N279" s="53"/>
    </row>
    <row r="280" spans="1:14" outlineLevel="1" x14ac:dyDescent="0.25">
      <c r="A280" s="105" t="s">
        <v>790</v>
      </c>
      <c r="B280" s="105"/>
      <c r="C280" s="105"/>
      <c r="D280"/>
      <c r="E280"/>
      <c r="F280"/>
      <c r="G280"/>
      <c r="H280" s="22"/>
      <c r="K280" s="53"/>
      <c r="L280" s="53"/>
      <c r="M280" s="53"/>
      <c r="N280" s="53"/>
    </row>
    <row r="281" spans="1:14" outlineLevel="1" x14ac:dyDescent="0.25">
      <c r="A281" s="105" t="s">
        <v>791</v>
      </c>
      <c r="B281" s="105"/>
      <c r="C281" s="105"/>
      <c r="D281"/>
      <c r="E281"/>
      <c r="F281"/>
      <c r="G281"/>
      <c r="H281" s="22"/>
      <c r="K281" s="53"/>
      <c r="L281" s="53"/>
      <c r="M281" s="53"/>
      <c r="N281" s="53"/>
    </row>
    <row r="282" spans="1:14" outlineLevel="1" x14ac:dyDescent="0.25">
      <c r="A282" s="105" t="s">
        <v>792</v>
      </c>
      <c r="B282" s="105"/>
      <c r="C282" s="105"/>
      <c r="D282"/>
      <c r="E282"/>
      <c r="F282"/>
      <c r="G282"/>
      <c r="H282" s="22"/>
      <c r="K282" s="53"/>
      <c r="L282" s="53"/>
      <c r="M282" s="53"/>
      <c r="N282" s="53"/>
    </row>
    <row r="283" spans="1:14" outlineLevel="1" x14ac:dyDescent="0.25">
      <c r="A283" s="105" t="s">
        <v>793</v>
      </c>
      <c r="B283" s="105"/>
      <c r="C283" s="105"/>
      <c r="D283"/>
      <c r="E283"/>
      <c r="F283"/>
      <c r="G283"/>
      <c r="H283" s="22"/>
      <c r="K283" s="53"/>
      <c r="L283" s="53"/>
      <c r="M283" s="53"/>
      <c r="N283" s="53"/>
    </row>
    <row r="284" spans="1:14" outlineLevel="1" x14ac:dyDescent="0.25">
      <c r="A284" s="105" t="s">
        <v>794</v>
      </c>
      <c r="B284" s="105"/>
      <c r="C284" s="105"/>
      <c r="D284"/>
      <c r="E284"/>
      <c r="F284"/>
      <c r="G284"/>
      <c r="H284" s="22"/>
      <c r="K284" s="53"/>
      <c r="L284" s="53"/>
      <c r="M284" s="53"/>
      <c r="N284" s="53"/>
    </row>
    <row r="285" spans="1:14" ht="18.75" x14ac:dyDescent="0.25">
      <c r="A285" s="143"/>
      <c r="B285" s="143" t="s">
        <v>802</v>
      </c>
      <c r="C285" s="143" t="s">
        <v>1</v>
      </c>
      <c r="D285" s="143" t="s">
        <v>1</v>
      </c>
      <c r="E285" s="143"/>
      <c r="F285" s="143" t="s">
        <v>1</v>
      </c>
      <c r="G285" s="92"/>
      <c r="H285" s="22"/>
      <c r="I285" s="28"/>
      <c r="J285" s="28"/>
      <c r="K285" s="28"/>
      <c r="L285" s="28"/>
      <c r="M285" s="29"/>
    </row>
    <row r="286" spans="1:14" ht="18.75" x14ac:dyDescent="0.25">
      <c r="A286" s="145" t="s">
        <v>803</v>
      </c>
      <c r="B286" s="146"/>
      <c r="C286" s="146"/>
      <c r="D286" s="146"/>
      <c r="E286" s="146"/>
      <c r="F286" s="147"/>
      <c r="G286" s="54"/>
      <c r="H286" s="22"/>
      <c r="I286" s="28"/>
      <c r="J286" s="28"/>
      <c r="K286" s="28"/>
      <c r="L286" s="28"/>
      <c r="M286" s="29"/>
    </row>
    <row r="287" spans="1:14" ht="18.75" x14ac:dyDescent="0.25">
      <c r="A287" s="145" t="s">
        <v>804</v>
      </c>
      <c r="B287" s="146"/>
      <c r="C287" s="146"/>
      <c r="D287" s="146"/>
      <c r="E287" s="146"/>
      <c r="F287" s="147"/>
      <c r="G287" s="54"/>
      <c r="H287" s="22"/>
      <c r="I287" s="28"/>
      <c r="J287" s="28"/>
      <c r="K287" s="28"/>
      <c r="L287" s="28"/>
      <c r="M287" s="29"/>
    </row>
    <row r="288" spans="1:14" x14ac:dyDescent="0.25">
      <c r="A288" s="105" t="s">
        <v>334</v>
      </c>
      <c r="B288" s="148" t="s">
        <v>805</v>
      </c>
      <c r="C288" s="149">
        <v>38</v>
      </c>
      <c r="D288" s="49"/>
      <c r="E288" s="49"/>
      <c r="F288" s="49"/>
      <c r="G288" s="49"/>
      <c r="H288" s="22"/>
      <c r="I288" s="32"/>
      <c r="J288" s="55"/>
      <c r="L288" s="49"/>
      <c r="M288" s="49"/>
      <c r="N288" s="49"/>
    </row>
    <row r="289" spans="1:14" x14ac:dyDescent="0.25">
      <c r="A289" s="105" t="s">
        <v>335</v>
      </c>
      <c r="B289" s="148" t="s">
        <v>806</v>
      </c>
      <c r="C289" s="149">
        <v>39</v>
      </c>
      <c r="D289" s="150"/>
      <c r="E289" s="150"/>
      <c r="F289" s="150"/>
      <c r="H289" s="22"/>
      <c r="I289" s="32"/>
      <c r="J289" s="55"/>
      <c r="L289" s="49"/>
      <c r="M289" s="49"/>
    </row>
    <row r="290" spans="1:14" x14ac:dyDescent="0.25">
      <c r="A290" s="105" t="s">
        <v>336</v>
      </c>
      <c r="B290" s="148" t="s">
        <v>807</v>
      </c>
      <c r="C290" s="149" t="s">
        <v>808</v>
      </c>
      <c r="D290" s="151"/>
      <c r="E290" s="151"/>
      <c r="F290" s="151"/>
      <c r="G290" s="56"/>
      <c r="H290" s="22"/>
      <c r="I290" s="32"/>
      <c r="J290" s="55"/>
      <c r="K290" s="55"/>
      <c r="L290" s="56"/>
      <c r="M290" s="49"/>
      <c r="N290" s="56"/>
    </row>
    <row r="291" spans="1:14" x14ac:dyDescent="0.25">
      <c r="A291" s="105" t="s">
        <v>337</v>
      </c>
      <c r="B291" s="152" t="s">
        <v>809</v>
      </c>
      <c r="C291" s="153" t="s">
        <v>810</v>
      </c>
      <c r="D291" s="150"/>
      <c r="E291" s="150"/>
      <c r="F291" s="150"/>
      <c r="H291" s="22"/>
      <c r="I291" s="32"/>
      <c r="J291" s="55"/>
    </row>
    <row r="292" spans="1:14" x14ac:dyDescent="0.25">
      <c r="A292" s="105" t="s">
        <v>338</v>
      </c>
      <c r="B292" s="152" t="s">
        <v>811</v>
      </c>
      <c r="C292" s="154">
        <v>52</v>
      </c>
      <c r="D292" s="151"/>
      <c r="E292" s="151"/>
      <c r="F292" s="151"/>
      <c r="G292" s="56"/>
      <c r="H292" s="22"/>
      <c r="I292" s="32"/>
      <c r="J292" s="53"/>
      <c r="K292" s="55"/>
      <c r="L292" s="56"/>
      <c r="N292" s="56"/>
    </row>
    <row r="293" spans="1:14" x14ac:dyDescent="0.25">
      <c r="A293" s="105" t="s">
        <v>339</v>
      </c>
      <c r="B293" s="152" t="s">
        <v>812</v>
      </c>
      <c r="C293" s="153" t="s">
        <v>813</v>
      </c>
      <c r="D293" s="105" t="s">
        <v>814</v>
      </c>
      <c r="E293" s="105"/>
      <c r="F293" s="105"/>
      <c r="H293" s="22"/>
      <c r="I293" s="32"/>
      <c r="M293" s="56"/>
    </row>
    <row r="294" spans="1:14" x14ac:dyDescent="0.25">
      <c r="A294" s="105" t="s">
        <v>340</v>
      </c>
      <c r="B294" s="152" t="s">
        <v>815</v>
      </c>
      <c r="C294" s="155" t="s">
        <v>816</v>
      </c>
      <c r="D294" s="150"/>
      <c r="E294" s="150"/>
      <c r="F294" s="150"/>
      <c r="H294" s="22"/>
      <c r="I294" s="32"/>
      <c r="J294" s="55"/>
      <c r="M294" s="56"/>
    </row>
    <row r="295" spans="1:14" x14ac:dyDescent="0.25">
      <c r="A295" s="105" t="s">
        <v>341</v>
      </c>
      <c r="B295" s="148" t="s">
        <v>817</v>
      </c>
      <c r="C295" s="149"/>
      <c r="D295" s="150"/>
      <c r="E295" s="150"/>
      <c r="F295" s="150"/>
      <c r="H295" s="22"/>
      <c r="I295" s="32"/>
      <c r="J295" s="55"/>
      <c r="L295" s="56"/>
      <c r="M295" s="56"/>
    </row>
    <row r="296" spans="1:14" x14ac:dyDescent="0.25">
      <c r="A296" s="105" t="s">
        <v>342</v>
      </c>
      <c r="B296" s="148" t="s">
        <v>818</v>
      </c>
      <c r="C296" s="153" t="s">
        <v>819</v>
      </c>
      <c r="D296" s="150"/>
      <c r="E296" s="150"/>
      <c r="F296" s="150"/>
      <c r="H296" s="22"/>
      <c r="I296" s="32"/>
      <c r="J296" s="55"/>
      <c r="L296" s="56"/>
      <c r="M296" s="56"/>
    </row>
    <row r="297" spans="1:14" x14ac:dyDescent="0.25">
      <c r="A297" s="105" t="s">
        <v>343</v>
      </c>
      <c r="B297" s="148" t="s">
        <v>820</v>
      </c>
      <c r="C297" s="149">
        <v>111</v>
      </c>
      <c r="D297" s="150"/>
      <c r="E297" s="150"/>
      <c r="F297" s="150"/>
      <c r="H297" s="22"/>
      <c r="J297" s="55"/>
      <c r="L297" s="56"/>
    </row>
    <row r="298" spans="1:14" x14ac:dyDescent="0.25">
      <c r="A298" s="105" t="s">
        <v>344</v>
      </c>
      <c r="B298" s="148" t="s">
        <v>821</v>
      </c>
      <c r="C298" s="149">
        <v>163</v>
      </c>
      <c r="D298" s="150"/>
      <c r="E298" s="150"/>
      <c r="F298" s="150"/>
      <c r="H298" s="22"/>
      <c r="I298" s="32"/>
      <c r="J298" s="55"/>
      <c r="L298" s="56"/>
    </row>
    <row r="299" spans="1:14" x14ac:dyDescent="0.25">
      <c r="A299" s="105" t="s">
        <v>345</v>
      </c>
      <c r="B299" s="148" t="s">
        <v>822</v>
      </c>
      <c r="C299" s="149">
        <v>137</v>
      </c>
      <c r="D299" s="150"/>
      <c r="E299" s="150"/>
      <c r="F299" s="150"/>
      <c r="H299" s="22"/>
      <c r="I299" s="32"/>
      <c r="J299" s="55"/>
      <c r="L299" s="56"/>
    </row>
    <row r="300" spans="1:14" x14ac:dyDescent="0.25">
      <c r="A300" s="105" t="s">
        <v>346</v>
      </c>
      <c r="B300" s="148" t="s">
        <v>823</v>
      </c>
      <c r="C300" s="117" t="s">
        <v>824</v>
      </c>
      <c r="D300" s="150"/>
      <c r="E300" s="150"/>
      <c r="F300" s="150"/>
      <c r="H300" s="22"/>
      <c r="I300" s="32"/>
      <c r="J300" s="55"/>
      <c r="K300" s="55"/>
      <c r="L300" s="56"/>
    </row>
    <row r="301" spans="1:14" outlineLevel="1" x14ac:dyDescent="0.25">
      <c r="A301" s="105" t="s">
        <v>825</v>
      </c>
      <c r="B301" s="148" t="s">
        <v>826</v>
      </c>
      <c r="C301" s="153" t="s">
        <v>827</v>
      </c>
      <c r="D301" s="105"/>
      <c r="E301" s="105"/>
      <c r="F301" s="105"/>
      <c r="H301" s="22"/>
      <c r="I301" s="32"/>
      <c r="J301" s="55"/>
      <c r="K301" s="55"/>
      <c r="L301" s="56"/>
    </row>
    <row r="302" spans="1:14" outlineLevel="1" x14ac:dyDescent="0.25">
      <c r="A302" s="105" t="s">
        <v>828</v>
      </c>
      <c r="B302" s="148" t="s">
        <v>829</v>
      </c>
      <c r="C302" s="155" t="s">
        <v>830</v>
      </c>
      <c r="D302" s="150"/>
      <c r="E302" s="150"/>
      <c r="F302" s="150"/>
      <c r="H302" s="22"/>
      <c r="I302" s="32"/>
      <c r="J302" s="55"/>
      <c r="K302" s="55"/>
      <c r="L302" s="56"/>
    </row>
    <row r="303" spans="1:14" outlineLevel="1" x14ac:dyDescent="0.25">
      <c r="A303" s="105" t="s">
        <v>831</v>
      </c>
      <c r="B303" s="152" t="s">
        <v>832</v>
      </c>
      <c r="C303" s="149">
        <v>65</v>
      </c>
      <c r="D303" s="150"/>
      <c r="E303" s="150"/>
      <c r="F303" s="150"/>
      <c r="H303" s="22"/>
      <c r="I303" s="32"/>
      <c r="J303" s="55"/>
      <c r="K303" s="55"/>
      <c r="L303" s="56"/>
    </row>
    <row r="304" spans="1:14" outlineLevel="1" x14ac:dyDescent="0.25">
      <c r="A304" s="105" t="s">
        <v>833</v>
      </c>
      <c r="B304" s="152" t="s">
        <v>834</v>
      </c>
      <c r="C304" s="149">
        <v>88</v>
      </c>
      <c r="D304" s="150"/>
      <c r="E304" s="150"/>
      <c r="F304" s="150"/>
      <c r="H304" s="22"/>
      <c r="I304" s="32"/>
      <c r="J304" s="55"/>
      <c r="K304" s="55"/>
      <c r="L304" s="56"/>
    </row>
    <row r="305" spans="1:13" outlineLevel="1" x14ac:dyDescent="0.25">
      <c r="A305" s="105" t="s">
        <v>835</v>
      </c>
      <c r="B305" s="152" t="s">
        <v>836</v>
      </c>
      <c r="C305" s="149" t="s">
        <v>837</v>
      </c>
      <c r="D305" s="150"/>
      <c r="E305" s="150"/>
      <c r="F305" s="150"/>
      <c r="H305" s="22"/>
      <c r="I305" s="32"/>
      <c r="J305" s="55"/>
      <c r="K305" s="55"/>
      <c r="L305" s="56"/>
    </row>
    <row r="306" spans="1:13" outlineLevel="1" x14ac:dyDescent="0.25">
      <c r="A306" s="105" t="s">
        <v>838</v>
      </c>
      <c r="B306" s="148" t="s">
        <v>839</v>
      </c>
      <c r="C306" s="149">
        <v>44</v>
      </c>
      <c r="D306" s="150"/>
      <c r="E306" s="150"/>
      <c r="F306" s="150"/>
      <c r="H306" s="22"/>
      <c r="I306" s="32"/>
      <c r="J306" s="55"/>
      <c r="K306" s="55"/>
      <c r="L306" s="56"/>
    </row>
    <row r="307" spans="1:13" outlineLevel="1" x14ac:dyDescent="0.25">
      <c r="A307" s="105" t="s">
        <v>840</v>
      </c>
      <c r="B307" s="148" t="s">
        <v>841</v>
      </c>
      <c r="C307" s="153" t="s">
        <v>842</v>
      </c>
      <c r="D307" s="150"/>
      <c r="E307" s="150"/>
      <c r="F307" s="150"/>
      <c r="H307" s="22"/>
      <c r="I307" s="32"/>
      <c r="J307" s="55"/>
      <c r="K307" s="55"/>
      <c r="L307" s="56"/>
    </row>
    <row r="308" spans="1:13" outlineLevel="1" x14ac:dyDescent="0.25">
      <c r="A308" s="105" t="s">
        <v>347</v>
      </c>
      <c r="B308" s="156"/>
      <c r="C308" s="55"/>
      <c r="D308" s="150"/>
      <c r="E308" s="150"/>
      <c r="F308" s="150"/>
      <c r="H308" s="22"/>
      <c r="I308" s="32"/>
      <c r="J308" s="55"/>
      <c r="K308" s="55"/>
      <c r="L308" s="56"/>
    </row>
    <row r="309" spans="1:13" outlineLevel="1" x14ac:dyDescent="0.25">
      <c r="A309" s="105" t="s">
        <v>348</v>
      </c>
      <c r="B309" s="156"/>
      <c r="C309" s="55"/>
      <c r="D309" s="150"/>
      <c r="E309" s="150"/>
      <c r="F309" s="150"/>
      <c r="H309" s="22"/>
      <c r="I309" s="32"/>
      <c r="J309" s="55"/>
      <c r="K309" s="55"/>
      <c r="L309" s="56"/>
    </row>
    <row r="310" spans="1:13" outlineLevel="1" x14ac:dyDescent="0.25">
      <c r="A310" s="105" t="s">
        <v>349</v>
      </c>
      <c r="B310" s="156"/>
      <c r="C310" s="55"/>
      <c r="D310" s="55"/>
      <c r="E310" s="105"/>
      <c r="F310" s="105"/>
      <c r="H310" s="22"/>
    </row>
    <row r="311" spans="1:13" ht="37.5" x14ac:dyDescent="0.25">
      <c r="A311" s="142"/>
      <c r="B311" s="143" t="s">
        <v>20</v>
      </c>
      <c r="C311" s="142"/>
      <c r="D311" s="77"/>
      <c r="E311" s="77"/>
      <c r="F311" s="77"/>
      <c r="G311" s="92"/>
      <c r="H311" s="22"/>
      <c r="I311" s="28"/>
      <c r="J311" s="29"/>
      <c r="K311" s="29"/>
      <c r="L311" s="29"/>
      <c r="M311" s="29"/>
    </row>
    <row r="312" spans="1:13" x14ac:dyDescent="0.25">
      <c r="A312" s="105" t="s">
        <v>5</v>
      </c>
      <c r="B312" s="144" t="s">
        <v>795</v>
      </c>
      <c r="C312" s="144">
        <v>0</v>
      </c>
      <c r="H312" s="22"/>
      <c r="I312" s="36"/>
      <c r="J312" s="55"/>
    </row>
    <row r="313" spans="1:13" outlineLevel="1" x14ac:dyDescent="0.25">
      <c r="A313" s="105" t="s">
        <v>796</v>
      </c>
      <c r="B313" s="144" t="s">
        <v>797</v>
      </c>
      <c r="C313" s="144">
        <v>0</v>
      </c>
      <c r="H313" s="22"/>
      <c r="I313" s="36"/>
      <c r="J313" s="55"/>
    </row>
    <row r="314" spans="1:13" outlineLevel="1" x14ac:dyDescent="0.25">
      <c r="A314" s="105" t="s">
        <v>798</v>
      </c>
      <c r="B314" s="144" t="s">
        <v>799</v>
      </c>
      <c r="C314" s="144">
        <v>0</v>
      </c>
      <c r="H314" s="22"/>
      <c r="I314" s="36"/>
      <c r="J314" s="55"/>
    </row>
    <row r="315" spans="1:13" outlineLevel="1" x14ac:dyDescent="0.25">
      <c r="A315" s="24" t="s">
        <v>350</v>
      </c>
      <c r="B315" s="36"/>
      <c r="C315" s="55"/>
      <c r="H315" s="22"/>
      <c r="I315" s="36"/>
      <c r="J315" s="55"/>
    </row>
    <row r="316" spans="1:13" outlineLevel="1" x14ac:dyDescent="0.25">
      <c r="A316" s="24" t="s">
        <v>351</v>
      </c>
      <c r="B316" s="36"/>
      <c r="C316" s="55"/>
      <c r="H316" s="22"/>
      <c r="I316" s="36"/>
      <c r="J316" s="55"/>
    </row>
    <row r="317" spans="1:13" outlineLevel="1" x14ac:dyDescent="0.25">
      <c r="A317" s="24" t="s">
        <v>352</v>
      </c>
      <c r="B317" s="36"/>
      <c r="C317" s="55"/>
      <c r="H317" s="22"/>
      <c r="I317" s="36"/>
      <c r="J317" s="55"/>
    </row>
    <row r="318" spans="1:13" outlineLevel="1" x14ac:dyDescent="0.25">
      <c r="A318" s="24" t="s">
        <v>353</v>
      </c>
      <c r="B318" s="36"/>
      <c r="C318" s="55"/>
      <c r="H318" s="22"/>
      <c r="I318" s="36"/>
      <c r="J318" s="55"/>
    </row>
    <row r="319" spans="1:13" ht="18.75" x14ac:dyDescent="0.25">
      <c r="A319" s="77"/>
      <c r="B319" s="76" t="s">
        <v>21</v>
      </c>
      <c r="C319" s="77"/>
      <c r="D319" s="77"/>
      <c r="E319" s="77"/>
      <c r="F319" s="77"/>
      <c r="G319" s="92"/>
      <c r="H319" s="22"/>
      <c r="I319" s="28"/>
      <c r="J319" s="29"/>
      <c r="K319" s="29"/>
      <c r="L319" s="29"/>
      <c r="M319" s="29"/>
    </row>
    <row r="320" spans="1:13" ht="15" customHeight="1" outlineLevel="1" x14ac:dyDescent="0.25">
      <c r="A320" s="124"/>
      <c r="B320" s="123" t="s">
        <v>354</v>
      </c>
      <c r="C320" s="124"/>
      <c r="D320" s="81"/>
      <c r="E320" s="83"/>
      <c r="F320" s="84"/>
      <c r="G320" s="84"/>
      <c r="H320" s="22"/>
      <c r="L320" s="22"/>
      <c r="M320" s="22"/>
    </row>
    <row r="321" spans="1:8" outlineLevel="1" x14ac:dyDescent="0.25">
      <c r="A321" s="105" t="s">
        <v>355</v>
      </c>
      <c r="B321" s="138" t="s">
        <v>356</v>
      </c>
      <c r="C321" s="138"/>
      <c r="H321" s="22"/>
    </row>
    <row r="322" spans="1:8" outlineLevel="1" x14ac:dyDescent="0.25">
      <c r="A322" s="105" t="s">
        <v>357</v>
      </c>
      <c r="B322" s="138" t="s">
        <v>358</v>
      </c>
      <c r="C322" s="138"/>
      <c r="H322" s="22"/>
    </row>
    <row r="323" spans="1:8" outlineLevel="1" x14ac:dyDescent="0.25">
      <c r="A323" s="105" t="s">
        <v>359</v>
      </c>
      <c r="B323" s="138" t="s">
        <v>360</v>
      </c>
      <c r="C323" s="138"/>
      <c r="H323" s="22"/>
    </row>
    <row r="324" spans="1:8" outlineLevel="1" x14ac:dyDescent="0.25">
      <c r="A324" s="105" t="s">
        <v>361</v>
      </c>
      <c r="B324" s="138" t="s">
        <v>362</v>
      </c>
      <c r="C324" s="105"/>
      <c r="H324" s="22"/>
    </row>
    <row r="325" spans="1:8" outlineLevel="1" x14ac:dyDescent="0.25">
      <c r="A325" s="105" t="s">
        <v>363</v>
      </c>
      <c r="B325" s="138" t="s">
        <v>364</v>
      </c>
      <c r="C325" s="105"/>
      <c r="H325" s="22"/>
    </row>
    <row r="326" spans="1:8" outlineLevel="1" x14ac:dyDescent="0.25">
      <c r="A326" s="105" t="s">
        <v>365</v>
      </c>
      <c r="B326" s="138" t="s">
        <v>366</v>
      </c>
      <c r="C326" s="105"/>
      <c r="H326" s="22"/>
    </row>
    <row r="327" spans="1:8" outlineLevel="1" x14ac:dyDescent="0.25">
      <c r="A327" s="105" t="s">
        <v>367</v>
      </c>
      <c r="B327" s="138" t="s">
        <v>368</v>
      </c>
      <c r="C327" s="105"/>
      <c r="H327" s="22"/>
    </row>
    <row r="328" spans="1:8" outlineLevel="1" x14ac:dyDescent="0.25">
      <c r="A328" s="105" t="s">
        <v>369</v>
      </c>
      <c r="B328" s="138" t="s">
        <v>370</v>
      </c>
      <c r="C328" s="105"/>
      <c r="H328" s="22"/>
    </row>
    <row r="329" spans="1:8" outlineLevel="1" x14ac:dyDescent="0.25">
      <c r="A329" s="105" t="s">
        <v>371</v>
      </c>
      <c r="B329" s="138" t="s">
        <v>372</v>
      </c>
      <c r="C329" s="105"/>
      <c r="H329" s="22"/>
    </row>
    <row r="330" spans="1:8" ht="30" outlineLevel="1" x14ac:dyDescent="0.25">
      <c r="A330" s="105" t="s">
        <v>373</v>
      </c>
      <c r="B330" s="138" t="s">
        <v>800</v>
      </c>
      <c r="C330" s="138">
        <v>0</v>
      </c>
      <c r="H330" s="22"/>
    </row>
    <row r="331" spans="1:8" ht="30" outlineLevel="1" x14ac:dyDescent="0.25">
      <c r="A331" s="105" t="s">
        <v>375</v>
      </c>
      <c r="B331" s="138" t="s">
        <v>801</v>
      </c>
      <c r="C331" s="138">
        <v>0</v>
      </c>
      <c r="H331" s="22"/>
    </row>
    <row r="332" spans="1:8" outlineLevel="1" x14ac:dyDescent="0.25">
      <c r="A332" s="105" t="s">
        <v>376</v>
      </c>
      <c r="B332" s="121" t="s">
        <v>374</v>
      </c>
      <c r="C332" s="105"/>
      <c r="H332" s="22"/>
    </row>
    <row r="333" spans="1:8" outlineLevel="1" x14ac:dyDescent="0.25">
      <c r="A333" s="105" t="s">
        <v>377</v>
      </c>
      <c r="B333" s="121" t="s">
        <v>374</v>
      </c>
      <c r="C333" s="105"/>
      <c r="H333" s="22"/>
    </row>
    <row r="334" spans="1:8" outlineLevel="1" x14ac:dyDescent="0.25">
      <c r="A334" s="105" t="s">
        <v>378</v>
      </c>
      <c r="B334" s="121" t="s">
        <v>374</v>
      </c>
      <c r="C334" s="105"/>
      <c r="H334" s="22"/>
    </row>
    <row r="335" spans="1:8" outlineLevel="1" x14ac:dyDescent="0.25">
      <c r="A335" s="105" t="s">
        <v>379</v>
      </c>
      <c r="B335" s="121" t="s">
        <v>374</v>
      </c>
      <c r="C335" s="105"/>
      <c r="H335" s="22"/>
    </row>
    <row r="336" spans="1:8" outlineLevel="1" x14ac:dyDescent="0.25">
      <c r="A336" s="105" t="s">
        <v>380</v>
      </c>
      <c r="B336" s="121" t="s">
        <v>374</v>
      </c>
      <c r="C336" s="105"/>
      <c r="H336" s="22"/>
    </row>
    <row r="337" spans="1:8" outlineLevel="1" x14ac:dyDescent="0.25">
      <c r="A337" s="105" t="s">
        <v>381</v>
      </c>
      <c r="B337" s="121" t="s">
        <v>374</v>
      </c>
      <c r="C337" s="105"/>
      <c r="H337" s="22"/>
    </row>
    <row r="338" spans="1:8" outlineLevel="1" x14ac:dyDescent="0.25">
      <c r="A338" s="105" t="s">
        <v>382</v>
      </c>
      <c r="B338" s="121" t="s">
        <v>374</v>
      </c>
      <c r="C338" s="105"/>
      <c r="H338" s="22"/>
    </row>
    <row r="339" spans="1:8" outlineLevel="1" x14ac:dyDescent="0.25">
      <c r="A339" s="105" t="s">
        <v>383</v>
      </c>
      <c r="B339" s="121" t="s">
        <v>374</v>
      </c>
      <c r="C339" s="105"/>
      <c r="H339" s="22"/>
    </row>
    <row r="340" spans="1:8" outlineLevel="1" x14ac:dyDescent="0.25">
      <c r="A340" s="105" t="s">
        <v>384</v>
      </c>
      <c r="B340" s="121" t="s">
        <v>374</v>
      </c>
      <c r="C340" s="105"/>
      <c r="H340" s="22"/>
    </row>
    <row r="341" spans="1:8" outlineLevel="1" x14ac:dyDescent="0.25">
      <c r="A341" s="105" t="s">
        <v>385</v>
      </c>
      <c r="B341" s="121" t="s">
        <v>374</v>
      </c>
      <c r="C341" s="105"/>
      <c r="H341" s="22"/>
    </row>
    <row r="342" spans="1:8" outlineLevel="1" x14ac:dyDescent="0.25">
      <c r="A342" s="105" t="s">
        <v>386</v>
      </c>
      <c r="B342" s="121" t="s">
        <v>374</v>
      </c>
      <c r="C342" s="105"/>
      <c r="H342" s="22"/>
    </row>
    <row r="343" spans="1:8" outlineLevel="1" x14ac:dyDescent="0.25">
      <c r="A343" s="105" t="s">
        <v>387</v>
      </c>
      <c r="B343" s="121" t="s">
        <v>374</v>
      </c>
      <c r="C343" s="105"/>
      <c r="H343" s="22"/>
    </row>
    <row r="344" spans="1:8" outlineLevel="1" x14ac:dyDescent="0.25">
      <c r="A344" s="105" t="s">
        <v>388</v>
      </c>
      <c r="B344" s="121" t="s">
        <v>374</v>
      </c>
      <c r="C344" s="105"/>
      <c r="H344" s="22"/>
    </row>
    <row r="345" spans="1:8" outlineLevel="1" x14ac:dyDescent="0.25">
      <c r="A345" s="105" t="s">
        <v>389</v>
      </c>
      <c r="B345" s="121" t="s">
        <v>374</v>
      </c>
      <c r="C345" s="105"/>
      <c r="H345" s="22"/>
    </row>
    <row r="346" spans="1:8" outlineLevel="1" x14ac:dyDescent="0.25">
      <c r="A346" s="105" t="s">
        <v>390</v>
      </c>
      <c r="B346" s="121" t="s">
        <v>374</v>
      </c>
      <c r="C346" s="105"/>
      <c r="H346" s="22"/>
    </row>
    <row r="347" spans="1:8" outlineLevel="1" x14ac:dyDescent="0.25">
      <c r="A347" s="105" t="s">
        <v>391</v>
      </c>
      <c r="B347" s="121" t="s">
        <v>374</v>
      </c>
      <c r="C347" s="105"/>
      <c r="H347" s="22"/>
    </row>
    <row r="348" spans="1:8" outlineLevel="1" x14ac:dyDescent="0.25">
      <c r="A348" s="105" t="s">
        <v>392</v>
      </c>
      <c r="B348" s="121" t="s">
        <v>374</v>
      </c>
      <c r="C348" s="105"/>
      <c r="H348" s="22"/>
    </row>
    <row r="349" spans="1:8" outlineLevel="1" x14ac:dyDescent="0.25">
      <c r="A349" s="105" t="s">
        <v>393</v>
      </c>
      <c r="B349" s="121" t="s">
        <v>374</v>
      </c>
      <c r="C349" s="105"/>
      <c r="H349" s="22"/>
    </row>
    <row r="350" spans="1:8" outlineLevel="1" x14ac:dyDescent="0.25">
      <c r="A350" s="105" t="s">
        <v>394</v>
      </c>
      <c r="B350" s="121" t="s">
        <v>374</v>
      </c>
      <c r="C350" s="105"/>
      <c r="H350" s="22"/>
    </row>
    <row r="351" spans="1:8" outlineLevel="1" x14ac:dyDescent="0.25">
      <c r="A351" s="105" t="s">
        <v>395</v>
      </c>
      <c r="B351" s="121" t="s">
        <v>374</v>
      </c>
      <c r="C351" s="105"/>
      <c r="H351" s="22"/>
    </row>
    <row r="352" spans="1:8" outlineLevel="1" x14ac:dyDescent="0.25">
      <c r="A352" s="105" t="s">
        <v>396</v>
      </c>
      <c r="B352" s="121" t="s">
        <v>374</v>
      </c>
      <c r="C352" s="105"/>
      <c r="H352" s="22"/>
    </row>
    <row r="353" spans="1:8" outlineLevel="1" x14ac:dyDescent="0.25">
      <c r="A353" s="105" t="s">
        <v>397</v>
      </c>
      <c r="B353" s="121" t="s">
        <v>374</v>
      </c>
      <c r="C353" s="105"/>
      <c r="H353" s="22"/>
    </row>
    <row r="354" spans="1:8" outlineLevel="1" x14ac:dyDescent="0.25">
      <c r="A354" s="105" t="s">
        <v>398</v>
      </c>
      <c r="B354" s="121" t="s">
        <v>374</v>
      </c>
      <c r="C354" s="105"/>
      <c r="H354" s="22"/>
    </row>
    <row r="355" spans="1:8" outlineLevel="1" x14ac:dyDescent="0.25">
      <c r="A355" s="105" t="s">
        <v>399</v>
      </c>
      <c r="B355" s="121" t="s">
        <v>374</v>
      </c>
      <c r="C355" s="105"/>
      <c r="H355" s="22"/>
    </row>
    <row r="356" spans="1:8" outlineLevel="1" x14ac:dyDescent="0.25">
      <c r="A356" s="105" t="s">
        <v>400</v>
      </c>
      <c r="B356" s="121" t="s">
        <v>374</v>
      </c>
      <c r="C356" s="105"/>
      <c r="H356" s="22"/>
    </row>
    <row r="357" spans="1:8" outlineLevel="1" x14ac:dyDescent="0.25">
      <c r="A357" s="105" t="s">
        <v>401</v>
      </c>
      <c r="B357" s="121" t="s">
        <v>374</v>
      </c>
      <c r="C357" s="105"/>
      <c r="H357" s="22"/>
    </row>
    <row r="358" spans="1:8" outlineLevel="1" x14ac:dyDescent="0.25">
      <c r="A358" s="105" t="s">
        <v>402</v>
      </c>
      <c r="B358" s="121" t="s">
        <v>374</v>
      </c>
      <c r="C358" s="105"/>
      <c r="H358" s="22"/>
    </row>
    <row r="359" spans="1:8" outlineLevel="1" x14ac:dyDescent="0.25">
      <c r="A359" s="105" t="s">
        <v>403</v>
      </c>
      <c r="B359" s="121" t="s">
        <v>374</v>
      </c>
      <c r="C359" s="105"/>
      <c r="H359" s="22"/>
    </row>
    <row r="360" spans="1:8" outlineLevel="1" x14ac:dyDescent="0.25">
      <c r="A360" s="105" t="s">
        <v>404</v>
      </c>
      <c r="B360" s="121" t="s">
        <v>374</v>
      </c>
      <c r="C360" s="105"/>
      <c r="H360" s="22"/>
    </row>
    <row r="361" spans="1:8" outlineLevel="1" x14ac:dyDescent="0.25">
      <c r="A361" s="105" t="s">
        <v>405</v>
      </c>
      <c r="B361" s="121" t="s">
        <v>374</v>
      </c>
      <c r="C361" s="105"/>
      <c r="H361" s="22"/>
    </row>
    <row r="362" spans="1:8" outlineLevel="1" x14ac:dyDescent="0.25">
      <c r="A362" s="105" t="s">
        <v>406</v>
      </c>
      <c r="B362" s="121" t="s">
        <v>374</v>
      </c>
      <c r="C362" s="105"/>
      <c r="H362" s="22"/>
    </row>
    <row r="363" spans="1:8" outlineLevel="1" x14ac:dyDescent="0.25">
      <c r="A363" s="105" t="s">
        <v>407</v>
      </c>
      <c r="B363" s="121" t="s">
        <v>374</v>
      </c>
      <c r="C363" s="105"/>
      <c r="H363" s="22"/>
    </row>
    <row r="364" spans="1:8" outlineLevel="1" x14ac:dyDescent="0.25">
      <c r="A364" s="105" t="s">
        <v>408</v>
      </c>
      <c r="B364" s="121" t="s">
        <v>374</v>
      </c>
      <c r="C364" s="105"/>
      <c r="H364" s="22"/>
    </row>
    <row r="365" spans="1:8" outlineLevel="1" x14ac:dyDescent="0.25">
      <c r="A365" s="105" t="s">
        <v>409</v>
      </c>
      <c r="B365" s="121" t="s">
        <v>374</v>
      </c>
      <c r="C365" s="105"/>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dataValidations count="1">
    <dataValidation type="list" allowBlank="1" showInputMessage="1" showErrorMessage="1" sqref="C299" xr:uid="{1F6E0006-0C3F-49A9-80FD-007D4798479A}">
      <formula1>J299:J302</formula1>
    </dataValidation>
  </dataValidations>
  <hyperlinks>
    <hyperlink ref="B6" location="'A. ATT General'!A13" display="1. Basic Facts" xr:uid="{6AD99163-5DEF-43F1-AD73-91DABDF1A393}"/>
    <hyperlink ref="B8" location="'A. ATT General'!A36" display="3. General Cover Pool / Covered Bond Information" xr:uid="{5EB6E472-D0EE-4399-B449-523AABA17294}"/>
    <hyperlink ref="B9" location="'A. ATT General'!A285" display="4. Compliance Art 14 CBD Check Table" xr:uid="{79E38EFA-6C58-4B4A-9205-1762AFCEC6E5}"/>
    <hyperlink ref="B11" location="'A. ATT General'!A319" display="6. Other relevant information" xr:uid="{FDA6278F-E4EE-4956-BB34-65AE9CF7A9D4}"/>
    <hyperlink ref="B10" location="'A. ATT General'!A311" display="5. References to Capital Requirements Regulation (CRR) 129(1)" xr:uid="{6662FC58-4166-481B-8694-667C72F0BEA8}"/>
    <hyperlink ref="B7" location="'A. ATT General'!A26" display="2. Regulatory Summary" xr:uid="{7ED8A830-04F1-40AB-8A94-D7A8C4BD84A9}"/>
    <hyperlink ref="B28" r:id="rId1" xr:uid="{C6603F27-2C73-49F7-BDA1-5537D5F89E48}"/>
    <hyperlink ref="B29" r:id="rId2" xr:uid="{4CFB6CCD-AA15-487A-87D4-AE1B1742DC96}"/>
    <hyperlink ref="C229" location="'D1. Bond List'!A1" display="see &quot;D1. Bond List&quot;" xr:uid="{09A73796-5413-494D-8984-84922F13F329}"/>
    <hyperlink ref="D293" location="'B3. HTT Shipping Assets'!B116" display="'B3. HTT Shipping Assets'!B116" xr:uid="{48962B2C-ECF1-41C7-A94A-B9DE4E9BB4B3}"/>
    <hyperlink ref="C288" location="'A. ATT General'!A38" display="'A. ATT General'!A38" xr:uid="{01B4BAB0-8D32-4BD5-939E-F727CB231975}"/>
    <hyperlink ref="C289" location="'A. ATT General'!A39" display="'A. ATT General'!A39" xr:uid="{242747AC-62C9-475C-9A59-69712E608D88}"/>
    <hyperlink ref="C290" location="'D1. Bond List'!A1" display="BondList" xr:uid="{4D9CA73F-BB05-43CA-9387-0D766A3248C7}"/>
    <hyperlink ref="C291" location="'B2. ATT Public Sector Assets'!A48" display="48 Public Sector Assets" xr:uid="{00DAC605-559C-4225-B6C4-C619995C3D37}"/>
    <hyperlink ref="C292" location="'A. ATT General'!A52" display="'A. ATT General'!A52" xr:uid="{C37D8106-3765-48B7-B665-F0CE319178AD}"/>
    <hyperlink ref="C293" location="'B2. ATT Public Sector Assets'!A18" display="18 Public Sector Assets" xr:uid="{711BF26D-8BAC-439F-AD01-18F5FDBF3E86}"/>
    <hyperlink ref="C294" location="'C. ATT Glossary'!A1" display="20 Glossary" xr:uid="{70DE75FB-B81D-4A60-B3B4-5FFC6CE76A5C}"/>
    <hyperlink ref="C296" location="'B2. ATT Public Sector Assets'!A129" display="129 Public Sector Assets" xr:uid="{A38475C2-8D95-4CAF-81F1-13E6FFAEE161}"/>
    <hyperlink ref="C297" location="'A. ATT General'!A111" display="'A. ATT General'!A111" xr:uid="{5E85A866-F49B-4AB7-B872-6A09EA70CAE1}"/>
    <hyperlink ref="C298" location="'A. ATT General'!A163" display="'A. ATT General'!A163" xr:uid="{23737039-40DB-4805-96B4-A83A6AD1059A}"/>
    <hyperlink ref="C299" location="'A. ATT General'!A137" display="'A. ATT General'!A137" xr:uid="{29FE137A-F611-48F9-8641-12445FC3EE87}"/>
    <hyperlink ref="C301" location="'B2. ATT Public Sector Assets'!A147" display="147 Public Sector Assets" xr:uid="{EB589FE7-6BA7-4130-8A55-46EC8DF06FAC}"/>
    <hyperlink ref="C302" location="'C. ATT Glossary'!A1" display="18 Glossary" xr:uid="{F1336BBA-E1B4-4EAA-B10A-647579F88F8F}"/>
    <hyperlink ref="C303" location="'A. ATT General'!A65" display="'A. ATT General'!A65" xr:uid="{6E9A5014-B47D-4CC2-BCD2-8D07DA094C24}"/>
    <hyperlink ref="C304" location="'A. ATT General'!A88" display="'A. ATT General'!A88" xr:uid="{C214C36C-B5FA-4B10-99BB-941A4B89F6AE}"/>
    <hyperlink ref="C305" location="'C. ATT Glossary'!A1" display="12 Glossary" xr:uid="{192C092D-4701-4C3D-8CF6-80765F29B351}"/>
    <hyperlink ref="C306" location="'A. ATT General'!A44" display="'A. ATT General'!A44" xr:uid="{DB6DE34A-30A7-4054-9CB4-605FBEC2D62F}"/>
    <hyperlink ref="C307" location="'B2. ATT Public Sector Assets'!A166" display="166 Public Sector Assets" xr:uid="{6F5A7832-D560-4959-9602-01739B2C5314}"/>
    <hyperlink ref="C16" r:id="rId3" xr:uid="{AFCF8405-898A-4268-9FBD-3A6DA1B4B811}"/>
  </hyperlinks>
  <pageMargins left="0.70866141732283472" right="0.70866141732283472" top="0.74803149606299213" bottom="0.74803149606299213" header="0.31496062992125984" footer="0.31496062992125984"/>
  <pageSetup paperSize="8"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179"/>
  <sheetViews>
    <sheetView zoomScale="70" zoomScaleNormal="70" workbookViewId="0"/>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43"/>
  </cols>
  <sheetData>
    <row r="1" spans="1:14" ht="31.5" x14ac:dyDescent="0.25">
      <c r="A1" s="99"/>
      <c r="B1" s="21"/>
      <c r="C1" s="22"/>
      <c r="D1" s="22"/>
      <c r="E1" s="22"/>
      <c r="F1" s="22"/>
      <c r="H1" s="22"/>
      <c r="I1" s="21"/>
      <c r="J1" s="22"/>
      <c r="K1" s="22"/>
      <c r="L1" s="22"/>
      <c r="M1" s="22"/>
    </row>
    <row r="2" spans="1:14" ht="15.75" thickBot="1" x14ac:dyDescent="0.3">
      <c r="A2" s="22"/>
      <c r="B2" s="22"/>
      <c r="C2" s="22"/>
      <c r="D2" s="22"/>
      <c r="E2" s="22"/>
      <c r="F2" s="22"/>
      <c r="H2"/>
      <c r="L2" s="22"/>
      <c r="M2" s="22"/>
    </row>
    <row r="3" spans="1:14" ht="19.5" thickBot="1" x14ac:dyDescent="0.3">
      <c r="A3" s="25"/>
      <c r="B3" s="26" t="s">
        <v>14</v>
      </c>
      <c r="C3" s="27" t="s">
        <v>161</v>
      </c>
      <c r="D3" s="25"/>
      <c r="E3" s="25"/>
      <c r="F3" s="25"/>
      <c r="G3" s="25"/>
      <c r="H3"/>
      <c r="L3" s="22"/>
      <c r="M3" s="22"/>
    </row>
    <row r="4" spans="1:14" ht="15.75" thickBot="1" x14ac:dyDescent="0.3">
      <c r="H4"/>
      <c r="L4" s="22"/>
      <c r="M4" s="22"/>
    </row>
    <row r="5" spans="1:14" ht="18.75" x14ac:dyDescent="0.25">
      <c r="B5" s="87" t="s">
        <v>450</v>
      </c>
      <c r="C5" s="28"/>
      <c r="E5" s="29"/>
      <c r="F5" s="29"/>
      <c r="H5"/>
      <c r="L5" s="22"/>
      <c r="M5" s="22"/>
    </row>
    <row r="6" spans="1:14" ht="15.75" thickBot="1" x14ac:dyDescent="0.3">
      <c r="B6" s="88" t="s">
        <v>451</v>
      </c>
      <c r="H6"/>
      <c r="L6" s="22"/>
      <c r="M6" s="22"/>
    </row>
    <row r="7" spans="1:14" s="59" customFormat="1" x14ac:dyDescent="0.25">
      <c r="A7" s="24"/>
      <c r="B7" s="37"/>
      <c r="C7" s="24"/>
      <c r="D7" s="24"/>
      <c r="E7" s="24"/>
      <c r="F7" s="24"/>
      <c r="G7" s="22"/>
      <c r="H7"/>
      <c r="I7" s="24"/>
      <c r="J7" s="24"/>
      <c r="K7" s="24"/>
      <c r="L7" s="22"/>
      <c r="M7" s="22"/>
      <c r="N7" s="22"/>
    </row>
    <row r="8" spans="1:14" ht="37.5" x14ac:dyDescent="0.25">
      <c r="A8" s="26" t="s">
        <v>22</v>
      </c>
      <c r="B8" s="26" t="s">
        <v>451</v>
      </c>
      <c r="C8" s="85"/>
      <c r="D8" s="85"/>
      <c r="E8" s="85"/>
      <c r="F8" s="85"/>
      <c r="G8" s="86"/>
      <c r="H8"/>
      <c r="I8" s="34"/>
      <c r="J8" s="29"/>
      <c r="K8" s="29"/>
      <c r="L8" s="29"/>
      <c r="M8" s="29"/>
    </row>
    <row r="9" spans="1:14" ht="15" customHeight="1" x14ac:dyDescent="0.25">
      <c r="A9" s="81"/>
      <c r="B9" s="82" t="s">
        <v>452</v>
      </c>
      <c r="C9" s="81"/>
      <c r="D9" s="81"/>
      <c r="E9" s="81"/>
      <c r="F9" s="84"/>
      <c r="G9" s="84"/>
      <c r="H9"/>
      <c r="I9" s="34"/>
      <c r="J9" s="31"/>
      <c r="K9" s="31"/>
      <c r="L9" s="31"/>
      <c r="M9" s="45"/>
      <c r="N9" s="45"/>
    </row>
    <row r="10" spans="1:14" x14ac:dyDescent="0.25">
      <c r="A10" s="24" t="s">
        <v>453</v>
      </c>
      <c r="B10" s="105" t="s">
        <v>454</v>
      </c>
      <c r="C10" s="24">
        <v>3292</v>
      </c>
      <c r="E10" s="34"/>
      <c r="F10" s="34"/>
      <c r="H10"/>
      <c r="I10" s="34"/>
      <c r="L10" s="34"/>
      <c r="M10" s="34"/>
    </row>
    <row r="11" spans="1:14" outlineLevel="1" x14ac:dyDescent="0.25">
      <c r="A11" s="24" t="s">
        <v>455</v>
      </c>
      <c r="B11" s="105" t="s">
        <v>888</v>
      </c>
      <c r="C11" s="24">
        <v>1359</v>
      </c>
      <c r="E11" s="34"/>
      <c r="F11" s="34"/>
      <c r="H11"/>
      <c r="I11" s="34"/>
      <c r="L11" s="34"/>
      <c r="M11" s="34"/>
    </row>
    <row r="12" spans="1:14" outlineLevel="1" x14ac:dyDescent="0.25">
      <c r="A12" s="24" t="s">
        <v>456</v>
      </c>
      <c r="B12" s="121" t="s">
        <v>410</v>
      </c>
      <c r="E12" s="34"/>
      <c r="F12" s="34"/>
      <c r="H12"/>
      <c r="I12" s="34"/>
      <c r="L12" s="34"/>
      <c r="M12" s="34"/>
    </row>
    <row r="13" spans="1:14" outlineLevel="1" x14ac:dyDescent="0.25">
      <c r="A13" s="24" t="s">
        <v>457</v>
      </c>
      <c r="E13" s="34"/>
      <c r="F13" s="34"/>
      <c r="H13"/>
      <c r="I13" s="34"/>
      <c r="L13" s="34"/>
      <c r="M13" s="34"/>
    </row>
    <row r="14" spans="1:14" outlineLevel="1" x14ac:dyDescent="0.25">
      <c r="A14" s="24" t="s">
        <v>458</v>
      </c>
      <c r="E14" s="34"/>
      <c r="F14" s="34"/>
      <c r="H14"/>
      <c r="I14" s="34"/>
      <c r="L14" s="34"/>
      <c r="M14" s="34"/>
    </row>
    <row r="15" spans="1:14" outlineLevel="1" x14ac:dyDescent="0.25">
      <c r="A15" s="24" t="s">
        <v>459</v>
      </c>
      <c r="E15" s="34"/>
      <c r="F15" s="34"/>
      <c r="H15"/>
      <c r="I15" s="34"/>
      <c r="L15" s="34"/>
      <c r="M15" s="34"/>
    </row>
    <row r="16" spans="1:14" outlineLevel="1" x14ac:dyDescent="0.25">
      <c r="A16" s="24" t="s">
        <v>460</v>
      </c>
      <c r="E16" s="34"/>
      <c r="F16" s="34"/>
      <c r="H16"/>
      <c r="I16" s="34"/>
      <c r="L16" s="34"/>
      <c r="M16" s="34"/>
    </row>
    <row r="17" spans="1:14" outlineLevel="1" x14ac:dyDescent="0.25">
      <c r="A17" s="24" t="s">
        <v>461</v>
      </c>
      <c r="E17" s="34"/>
      <c r="F17" s="34"/>
      <c r="H17"/>
      <c r="I17" s="34"/>
      <c r="L17" s="34"/>
      <c r="M17" s="34"/>
    </row>
    <row r="18" spans="1:14" ht="35.25" customHeight="1" x14ac:dyDescent="0.25">
      <c r="A18" s="81"/>
      <c r="B18" s="81" t="s">
        <v>462</v>
      </c>
      <c r="C18" s="81" t="s">
        <v>449</v>
      </c>
      <c r="D18" s="81" t="s">
        <v>463</v>
      </c>
      <c r="E18" s="81"/>
      <c r="F18" s="81" t="s">
        <v>464</v>
      </c>
      <c r="G18" s="81" t="s">
        <v>465</v>
      </c>
      <c r="H18"/>
      <c r="I18" s="58"/>
      <c r="J18" s="31"/>
      <c r="K18" s="31"/>
      <c r="L18" s="29"/>
      <c r="M18" s="31"/>
      <c r="N18" s="31"/>
    </row>
    <row r="19" spans="1:14" x14ac:dyDescent="0.25">
      <c r="A19" s="24" t="s">
        <v>466</v>
      </c>
      <c r="B19" s="24" t="s">
        <v>716</v>
      </c>
      <c r="C19" s="96">
        <v>806.97237122157253</v>
      </c>
      <c r="D19" s="31"/>
      <c r="E19" s="31"/>
      <c r="F19" s="45"/>
      <c r="G19" s="45"/>
      <c r="H19"/>
      <c r="I19" s="34"/>
      <c r="L19" s="31"/>
      <c r="M19" s="45"/>
      <c r="N19" s="45"/>
    </row>
    <row r="20" spans="1:14" x14ac:dyDescent="0.25">
      <c r="A20" s="31"/>
      <c r="B20" s="58"/>
      <c r="C20" s="31"/>
      <c r="D20" s="31"/>
      <c r="E20" s="31"/>
      <c r="F20" s="45"/>
      <c r="G20" s="45"/>
      <c r="H20"/>
      <c r="I20" s="58"/>
      <c r="J20" s="31"/>
      <c r="K20" s="31"/>
      <c r="L20" s="31"/>
      <c r="M20" s="45"/>
      <c r="N20" s="45"/>
    </row>
    <row r="21" spans="1:14" x14ac:dyDescent="0.25">
      <c r="B21" s="24" t="s">
        <v>101</v>
      </c>
      <c r="C21" s="97"/>
      <c r="D21" s="31"/>
      <c r="E21" s="31"/>
      <c r="F21" s="45"/>
      <c r="G21" s="45"/>
      <c r="H21"/>
      <c r="I21" s="34"/>
      <c r="J21" s="31"/>
      <c r="K21" s="31"/>
      <c r="L21" s="31"/>
      <c r="M21" s="45"/>
      <c r="N21" s="45"/>
    </row>
    <row r="22" spans="1:14" x14ac:dyDescent="0.25">
      <c r="A22" s="24" t="s">
        <v>467</v>
      </c>
      <c r="B22" s="24" t="s">
        <v>696</v>
      </c>
      <c r="C22" s="108">
        <v>46.959600391413744</v>
      </c>
      <c r="D22" s="111">
        <v>1309</v>
      </c>
      <c r="E22" s="34"/>
      <c r="F22" s="39">
        <v>1.7676891662688876E-2</v>
      </c>
      <c r="G22" s="39">
        <v>0.39763061968408264</v>
      </c>
      <c r="H22"/>
      <c r="J22" s="75"/>
      <c r="L22" s="34"/>
      <c r="M22" s="39"/>
      <c r="N22" s="39"/>
    </row>
    <row r="23" spans="1:14" x14ac:dyDescent="0.25">
      <c r="A23" s="24" t="s">
        <v>468</v>
      </c>
      <c r="B23" s="24" t="s">
        <v>697</v>
      </c>
      <c r="C23" s="108">
        <v>115.03070129000007</v>
      </c>
      <c r="D23" s="111">
        <v>693</v>
      </c>
      <c r="E23" s="34"/>
      <c r="F23" s="39">
        <v>4.3300735688505725E-2</v>
      </c>
      <c r="G23" s="39">
        <v>0.21051032806804373</v>
      </c>
      <c r="H23"/>
      <c r="J23" s="75"/>
      <c r="L23" s="34"/>
      <c r="M23" s="39"/>
      <c r="N23" s="39"/>
    </row>
    <row r="24" spans="1:14" x14ac:dyDescent="0.25">
      <c r="A24" s="24" t="s">
        <v>469</v>
      </c>
      <c r="B24" s="24" t="s">
        <v>698</v>
      </c>
      <c r="C24" s="108">
        <v>79.832677050000015</v>
      </c>
      <c r="D24" s="111">
        <v>198</v>
      </c>
      <c r="F24" s="39">
        <v>3.0051226407226971E-2</v>
      </c>
      <c r="G24" s="39">
        <v>6.0145808019441069E-2</v>
      </c>
      <c r="H24"/>
      <c r="J24" s="75"/>
      <c r="M24" s="39"/>
      <c r="N24" s="39"/>
    </row>
    <row r="25" spans="1:14" x14ac:dyDescent="0.25">
      <c r="A25" s="24" t="s">
        <v>470</v>
      </c>
      <c r="B25" s="24" t="s">
        <v>699</v>
      </c>
      <c r="C25" s="108">
        <v>231.64707046000012</v>
      </c>
      <c r="D25" s="111">
        <v>310</v>
      </c>
      <c r="E25" s="49"/>
      <c r="F25" s="39">
        <v>8.7198360598685715E-2</v>
      </c>
      <c r="G25" s="39">
        <v>9.4167679222357234E-2</v>
      </c>
      <c r="H25"/>
      <c r="J25" s="75"/>
      <c r="L25" s="49"/>
      <c r="M25" s="39"/>
      <c r="N25" s="39"/>
    </row>
    <row r="26" spans="1:14" x14ac:dyDescent="0.25">
      <c r="A26" s="24" t="s">
        <v>471</v>
      </c>
      <c r="B26" s="24" t="s">
        <v>700</v>
      </c>
      <c r="C26" s="108">
        <v>1412.0094201000004</v>
      </c>
      <c r="D26" s="111">
        <v>730</v>
      </c>
      <c r="E26" s="49"/>
      <c r="F26" s="39">
        <v>0.53151937703387298</v>
      </c>
      <c r="G26" s="39">
        <v>0.22174969623329283</v>
      </c>
      <c r="H26"/>
      <c r="J26" s="75"/>
      <c r="L26" s="49"/>
      <c r="M26" s="39"/>
      <c r="N26" s="39"/>
    </row>
    <row r="27" spans="1:14" x14ac:dyDescent="0.25">
      <c r="A27" s="24" t="s">
        <v>472</v>
      </c>
      <c r="B27" s="24" t="s">
        <v>701</v>
      </c>
      <c r="C27" s="108">
        <v>771.07357676999982</v>
      </c>
      <c r="D27" s="111">
        <v>52</v>
      </c>
      <c r="E27" s="49"/>
      <c r="F27" s="39">
        <v>0.29025340860901983</v>
      </c>
      <c r="G27" s="39">
        <v>1.5795868772782502E-2</v>
      </c>
      <c r="H27"/>
      <c r="J27" s="75"/>
      <c r="L27" s="49"/>
      <c r="M27" s="39"/>
      <c r="N27" s="39"/>
    </row>
    <row r="28" spans="1:14" x14ac:dyDescent="0.25">
      <c r="A28" s="24" t="s">
        <v>473</v>
      </c>
      <c r="B28" s="34"/>
      <c r="C28" s="96"/>
      <c r="E28" s="49"/>
      <c r="F28" s="39">
        <v>0</v>
      </c>
      <c r="G28" s="39">
        <v>0</v>
      </c>
      <c r="H28"/>
      <c r="L28" s="49"/>
      <c r="M28" s="39"/>
      <c r="N28" s="39"/>
    </row>
    <row r="29" spans="1:14" x14ac:dyDescent="0.25">
      <c r="A29" s="24" t="s">
        <v>474</v>
      </c>
      <c r="B29" s="34"/>
      <c r="C29" s="96"/>
      <c r="E29" s="49"/>
      <c r="F29" s="39">
        <v>0</v>
      </c>
      <c r="G29" s="39">
        <v>0</v>
      </c>
      <c r="H29"/>
      <c r="L29" s="49"/>
      <c r="M29" s="39"/>
      <c r="N29" s="39"/>
    </row>
    <row r="30" spans="1:14" x14ac:dyDescent="0.25">
      <c r="A30" s="24" t="s">
        <v>475</v>
      </c>
      <c r="B30" s="34"/>
      <c r="E30" s="49"/>
      <c r="F30" s="39">
        <v>0</v>
      </c>
      <c r="G30" s="39">
        <v>0</v>
      </c>
      <c r="H30"/>
      <c r="I30" s="34"/>
      <c r="L30" s="49"/>
      <c r="M30" s="39"/>
      <c r="N30" s="39"/>
    </row>
    <row r="31" spans="1:14" x14ac:dyDescent="0.25">
      <c r="A31" s="24" t="s">
        <v>476</v>
      </c>
      <c r="B31" s="34"/>
      <c r="E31" s="49"/>
      <c r="F31" s="39">
        <v>0</v>
      </c>
      <c r="G31" s="39">
        <v>0</v>
      </c>
      <c r="H31"/>
      <c r="I31" s="34"/>
      <c r="L31" s="49"/>
      <c r="M31" s="39"/>
      <c r="N31" s="39"/>
    </row>
    <row r="32" spans="1:14" x14ac:dyDescent="0.25">
      <c r="A32" s="24" t="s">
        <v>477</v>
      </c>
      <c r="B32" s="34"/>
      <c r="E32" s="49"/>
      <c r="F32" s="39">
        <v>0</v>
      </c>
      <c r="G32" s="39">
        <v>0</v>
      </c>
      <c r="H32"/>
      <c r="I32" s="34"/>
      <c r="L32" s="49"/>
      <c r="M32" s="39"/>
      <c r="N32" s="39"/>
    </row>
    <row r="33" spans="1:14" x14ac:dyDescent="0.25">
      <c r="A33" s="24" t="s">
        <v>478</v>
      </c>
      <c r="B33" s="34"/>
      <c r="E33" s="49"/>
      <c r="F33" s="39">
        <v>0</v>
      </c>
      <c r="G33" s="39">
        <v>0</v>
      </c>
      <c r="H33"/>
      <c r="I33" s="34"/>
      <c r="L33" s="49"/>
      <c r="M33" s="39"/>
      <c r="N33" s="39"/>
    </row>
    <row r="34" spans="1:14" x14ac:dyDescent="0.25">
      <c r="A34" s="24" t="s">
        <v>479</v>
      </c>
      <c r="B34" s="34"/>
      <c r="E34" s="49"/>
      <c r="F34" s="39">
        <v>0</v>
      </c>
      <c r="G34" s="39">
        <v>0</v>
      </c>
      <c r="H34"/>
      <c r="I34" s="34"/>
      <c r="L34" s="49"/>
      <c r="M34" s="39"/>
      <c r="N34" s="39"/>
    </row>
    <row r="35" spans="1:14" x14ac:dyDescent="0.25">
      <c r="A35" s="24" t="s">
        <v>480</v>
      </c>
      <c r="B35" s="34"/>
      <c r="E35" s="49"/>
      <c r="F35" s="39">
        <v>0</v>
      </c>
      <c r="G35" s="39">
        <v>0</v>
      </c>
      <c r="H35"/>
      <c r="I35" s="34"/>
      <c r="L35" s="49"/>
      <c r="M35" s="39"/>
      <c r="N35" s="39"/>
    </row>
    <row r="36" spans="1:14" x14ac:dyDescent="0.25">
      <c r="A36" s="24" t="s">
        <v>481</v>
      </c>
      <c r="B36" s="34"/>
      <c r="E36" s="49"/>
      <c r="F36" s="39">
        <v>0</v>
      </c>
      <c r="G36" s="39">
        <v>0</v>
      </c>
      <c r="H36"/>
      <c r="I36" s="34"/>
      <c r="L36" s="49"/>
      <c r="M36" s="39"/>
      <c r="N36" s="39"/>
    </row>
    <row r="37" spans="1:14" x14ac:dyDescent="0.25">
      <c r="A37" s="24" t="s">
        <v>482</v>
      </c>
      <c r="B37" s="40" t="s">
        <v>88</v>
      </c>
      <c r="C37" s="96">
        <v>2656.5530460614141</v>
      </c>
      <c r="D37" s="34">
        <v>3292</v>
      </c>
      <c r="E37" s="49"/>
      <c r="F37" s="41">
        <v>1</v>
      </c>
      <c r="G37" s="41">
        <v>0.99999999999999989</v>
      </c>
      <c r="H37"/>
      <c r="I37" s="40"/>
      <c r="J37" s="34"/>
      <c r="K37" s="34"/>
      <c r="L37" s="49"/>
      <c r="M37" s="41"/>
      <c r="N37" s="41"/>
    </row>
    <row r="38" spans="1:14" x14ac:dyDescent="0.25">
      <c r="A38" s="81"/>
      <c r="B38" s="82" t="s">
        <v>483</v>
      </c>
      <c r="C38" s="81" t="s">
        <v>53</v>
      </c>
      <c r="D38" s="81"/>
      <c r="E38" s="83"/>
      <c r="F38" s="81" t="s">
        <v>464</v>
      </c>
      <c r="G38" s="81"/>
      <c r="H38"/>
      <c r="I38" s="58"/>
      <c r="J38" s="31"/>
      <c r="K38" s="31"/>
      <c r="L38" s="29"/>
      <c r="M38" s="31"/>
      <c r="N38" s="31"/>
    </row>
    <row r="39" spans="1:14" x14ac:dyDescent="0.25">
      <c r="A39" s="24" t="s">
        <v>484</v>
      </c>
      <c r="B39" s="34" t="s">
        <v>485</v>
      </c>
      <c r="C39" s="96">
        <v>2606.5530460614168</v>
      </c>
      <c r="E39" s="60"/>
      <c r="F39" s="39">
        <v>0.98117861788074223</v>
      </c>
      <c r="G39" s="38"/>
      <c r="H39"/>
      <c r="I39" s="34"/>
      <c r="L39" s="60"/>
      <c r="M39" s="39"/>
      <c r="N39" s="38"/>
    </row>
    <row r="40" spans="1:14" x14ac:dyDescent="0.25">
      <c r="A40" s="24" t="s">
        <v>486</v>
      </c>
      <c r="B40" s="34" t="s">
        <v>487</v>
      </c>
      <c r="C40" s="96">
        <v>50</v>
      </c>
      <c r="E40" s="60"/>
      <c r="F40" s="39">
        <v>1.8821382119257726E-2</v>
      </c>
      <c r="G40" s="38"/>
      <c r="H40"/>
      <c r="I40" s="34"/>
      <c r="L40" s="60"/>
      <c r="M40" s="39"/>
      <c r="N40" s="38"/>
    </row>
    <row r="41" spans="1:14" x14ac:dyDescent="0.25">
      <c r="A41" s="24" t="s">
        <v>488</v>
      </c>
      <c r="B41" s="34" t="s">
        <v>86</v>
      </c>
      <c r="C41" s="96"/>
      <c r="E41" s="49"/>
      <c r="F41" s="39">
        <v>0</v>
      </c>
      <c r="G41" s="38"/>
      <c r="H41"/>
      <c r="I41" s="34"/>
      <c r="L41" s="49"/>
      <c r="M41" s="39"/>
      <c r="N41" s="38"/>
    </row>
    <row r="42" spans="1:14" x14ac:dyDescent="0.25">
      <c r="A42" s="24" t="s">
        <v>489</v>
      </c>
      <c r="B42" s="40" t="s">
        <v>88</v>
      </c>
      <c r="C42" s="113">
        <v>2656.5530460614168</v>
      </c>
      <c r="D42" s="34"/>
      <c r="E42" s="49"/>
      <c r="F42" s="41">
        <v>1</v>
      </c>
      <c r="G42" s="38"/>
      <c r="H42"/>
      <c r="I42" s="34"/>
      <c r="L42" s="49"/>
      <c r="M42" s="39"/>
      <c r="N42" s="38"/>
    </row>
    <row r="43" spans="1:14" outlineLevel="1" x14ac:dyDescent="0.25">
      <c r="A43" s="24" t="s">
        <v>490</v>
      </c>
      <c r="B43" s="40"/>
      <c r="C43" s="34"/>
      <c r="D43" s="34"/>
      <c r="E43" s="49"/>
      <c r="F43" s="41"/>
      <c r="G43" s="38"/>
      <c r="H43"/>
      <c r="I43" s="34"/>
      <c r="L43" s="49"/>
      <c r="M43" s="39"/>
      <c r="N43" s="38"/>
    </row>
    <row r="44" spans="1:14" outlineLevel="1" x14ac:dyDescent="0.25">
      <c r="A44" s="24" t="s">
        <v>491</v>
      </c>
      <c r="B44" s="40"/>
      <c r="C44" s="34"/>
      <c r="D44" s="34"/>
      <c r="E44" s="49"/>
      <c r="F44" s="41"/>
      <c r="G44" s="38"/>
      <c r="H44"/>
      <c r="I44" s="34"/>
      <c r="L44" s="49"/>
      <c r="M44" s="39"/>
      <c r="N44" s="38"/>
    </row>
    <row r="45" spans="1:14" outlineLevel="1" x14ac:dyDescent="0.25">
      <c r="A45" s="24" t="s">
        <v>492</v>
      </c>
      <c r="B45" s="34"/>
      <c r="E45" s="49"/>
      <c r="F45" s="39"/>
      <c r="G45" s="38"/>
      <c r="H45"/>
      <c r="I45" s="34"/>
      <c r="L45" s="49"/>
      <c r="M45" s="39"/>
      <c r="N45" s="38"/>
    </row>
    <row r="46" spans="1:14" outlineLevel="1" x14ac:dyDescent="0.25">
      <c r="A46" s="24" t="s">
        <v>493</v>
      </c>
      <c r="B46" s="34"/>
      <c r="E46" s="49"/>
      <c r="F46" s="39"/>
      <c r="G46" s="38"/>
      <c r="H46"/>
      <c r="I46" s="34"/>
      <c r="L46" s="49"/>
      <c r="M46" s="39"/>
      <c r="N46" s="38"/>
    </row>
    <row r="47" spans="1:14" outlineLevel="1" x14ac:dyDescent="0.25">
      <c r="A47" s="24" t="s">
        <v>494</v>
      </c>
      <c r="B47" s="34"/>
      <c r="E47" s="49"/>
      <c r="F47" s="39"/>
      <c r="G47" s="38"/>
      <c r="H47"/>
      <c r="I47" s="34"/>
      <c r="L47" s="49"/>
      <c r="M47" s="39"/>
      <c r="N47" s="38"/>
    </row>
    <row r="48" spans="1:14" ht="102.75" customHeight="1" x14ac:dyDescent="0.25">
      <c r="A48" s="81"/>
      <c r="B48" s="82" t="s">
        <v>411</v>
      </c>
      <c r="C48" s="81" t="s">
        <v>464</v>
      </c>
      <c r="D48" s="81"/>
      <c r="E48" s="83"/>
      <c r="F48" s="84"/>
      <c r="G48" s="84"/>
      <c r="H48"/>
      <c r="I48" s="58"/>
      <c r="J48" s="31"/>
      <c r="K48" s="31"/>
      <c r="L48" s="29"/>
      <c r="M48" s="45"/>
      <c r="N48" s="45"/>
    </row>
    <row r="49" spans="1:14" x14ac:dyDescent="0.25">
      <c r="A49" s="24" t="s">
        <v>495</v>
      </c>
      <c r="B49" s="57" t="s">
        <v>412</v>
      </c>
      <c r="C49" s="114">
        <v>1</v>
      </c>
      <c r="G49" s="24"/>
      <c r="H49"/>
      <c r="I49" s="29"/>
      <c r="N49" s="24"/>
    </row>
    <row r="50" spans="1:14" x14ac:dyDescent="0.25">
      <c r="A50" s="24" t="s">
        <v>496</v>
      </c>
      <c r="B50" s="24" t="s">
        <v>413</v>
      </c>
      <c r="C50" s="49">
        <v>1</v>
      </c>
      <c r="G50" s="24"/>
      <c r="H50"/>
      <c r="N50" s="24"/>
    </row>
    <row r="51" spans="1:14" x14ac:dyDescent="0.25">
      <c r="A51" s="24" t="s">
        <v>497</v>
      </c>
      <c r="B51" s="24" t="s">
        <v>414</v>
      </c>
      <c r="C51" s="24">
        <v>0</v>
      </c>
      <c r="G51" s="24"/>
      <c r="H51"/>
      <c r="N51" s="24"/>
    </row>
    <row r="52" spans="1:14" x14ac:dyDescent="0.25">
      <c r="A52" s="24" t="s">
        <v>498</v>
      </c>
      <c r="B52" s="24" t="s">
        <v>415</v>
      </c>
      <c r="C52" s="24">
        <v>0</v>
      </c>
      <c r="G52" s="24"/>
      <c r="H52"/>
      <c r="N52" s="24"/>
    </row>
    <row r="53" spans="1:14" x14ac:dyDescent="0.25">
      <c r="A53" s="24" t="s">
        <v>499</v>
      </c>
      <c r="B53" s="24" t="s">
        <v>416</v>
      </c>
      <c r="C53" s="24">
        <v>0</v>
      </c>
      <c r="G53" s="24"/>
      <c r="H53"/>
      <c r="N53" s="24"/>
    </row>
    <row r="54" spans="1:14" x14ac:dyDescent="0.25">
      <c r="A54" s="24" t="s">
        <v>500</v>
      </c>
      <c r="B54" s="24" t="s">
        <v>417</v>
      </c>
      <c r="C54" s="24">
        <v>0</v>
      </c>
      <c r="G54" s="24"/>
      <c r="H54"/>
      <c r="N54" s="24"/>
    </row>
    <row r="55" spans="1:14" x14ac:dyDescent="0.25">
      <c r="A55" s="24" t="s">
        <v>501</v>
      </c>
      <c r="B55" s="24" t="s">
        <v>418</v>
      </c>
      <c r="C55" s="24">
        <v>0</v>
      </c>
      <c r="G55" s="24"/>
      <c r="H55"/>
      <c r="N55" s="24"/>
    </row>
    <row r="56" spans="1:14" x14ac:dyDescent="0.25">
      <c r="A56" s="24" t="s">
        <v>502</v>
      </c>
      <c r="B56" s="24" t="s">
        <v>419</v>
      </c>
      <c r="C56" s="24">
        <v>0</v>
      </c>
      <c r="G56" s="24"/>
      <c r="H56"/>
      <c r="N56" s="24"/>
    </row>
    <row r="57" spans="1:14" x14ac:dyDescent="0.25">
      <c r="A57" s="24" t="s">
        <v>503</v>
      </c>
      <c r="B57" s="24" t="s">
        <v>420</v>
      </c>
      <c r="C57" s="24">
        <v>0</v>
      </c>
      <c r="G57" s="24"/>
      <c r="H57"/>
      <c r="N57" s="24"/>
    </row>
    <row r="58" spans="1:14" x14ac:dyDescent="0.25">
      <c r="A58" s="24" t="s">
        <v>504</v>
      </c>
      <c r="B58" s="24" t="s">
        <v>421</v>
      </c>
      <c r="C58" s="24">
        <v>0</v>
      </c>
      <c r="G58" s="24"/>
      <c r="H58"/>
      <c r="N58" s="24"/>
    </row>
    <row r="59" spans="1:14" x14ac:dyDescent="0.25">
      <c r="A59" s="24" t="s">
        <v>505</v>
      </c>
      <c r="B59" s="24" t="s">
        <v>422</v>
      </c>
      <c r="C59" s="24">
        <v>0</v>
      </c>
      <c r="G59" s="24"/>
      <c r="H59"/>
      <c r="N59" s="24"/>
    </row>
    <row r="60" spans="1:14" x14ac:dyDescent="0.25">
      <c r="A60" s="24" t="s">
        <v>506</v>
      </c>
      <c r="B60" s="24" t="s">
        <v>423</v>
      </c>
      <c r="C60" s="24">
        <v>0</v>
      </c>
      <c r="G60" s="24"/>
      <c r="H60"/>
      <c r="N60" s="24"/>
    </row>
    <row r="61" spans="1:14" x14ac:dyDescent="0.25">
      <c r="A61" s="24" t="s">
        <v>507</v>
      </c>
      <c r="B61" s="24" t="s">
        <v>424</v>
      </c>
      <c r="C61" s="24">
        <v>0</v>
      </c>
      <c r="G61" s="24"/>
      <c r="H61"/>
      <c r="N61" s="24"/>
    </row>
    <row r="62" spans="1:14" x14ac:dyDescent="0.25">
      <c r="A62" s="24" t="s">
        <v>508</v>
      </c>
      <c r="B62" s="24" t="s">
        <v>425</v>
      </c>
      <c r="C62" s="24">
        <v>0</v>
      </c>
      <c r="G62" s="24"/>
      <c r="H62"/>
      <c r="N62" s="24"/>
    </row>
    <row r="63" spans="1:14" x14ac:dyDescent="0.25">
      <c r="A63" s="24" t="s">
        <v>509</v>
      </c>
      <c r="B63" s="24" t="s">
        <v>426</v>
      </c>
      <c r="C63" s="24">
        <v>0</v>
      </c>
      <c r="G63" s="24"/>
      <c r="H63"/>
      <c r="N63" s="24"/>
    </row>
    <row r="64" spans="1:14" x14ac:dyDescent="0.25">
      <c r="A64" s="24" t="s">
        <v>510</v>
      </c>
      <c r="B64" s="24" t="s">
        <v>427</v>
      </c>
      <c r="C64" s="24">
        <v>0</v>
      </c>
      <c r="G64" s="24"/>
      <c r="H64"/>
      <c r="N64" s="24"/>
    </row>
    <row r="65" spans="1:14" x14ac:dyDescent="0.25">
      <c r="A65" s="24" t="s">
        <v>511</v>
      </c>
      <c r="B65" s="24" t="s">
        <v>3</v>
      </c>
      <c r="C65" s="24">
        <v>0</v>
      </c>
      <c r="G65" s="24"/>
      <c r="H65"/>
      <c r="N65" s="24"/>
    </row>
    <row r="66" spans="1:14" x14ac:dyDescent="0.25">
      <c r="A66" s="24" t="s">
        <v>512</v>
      </c>
      <c r="B66" s="24" t="s">
        <v>428</v>
      </c>
      <c r="C66" s="24">
        <v>0</v>
      </c>
      <c r="G66" s="24"/>
      <c r="H66"/>
      <c r="N66" s="24"/>
    </row>
    <row r="67" spans="1:14" x14ac:dyDescent="0.25">
      <c r="A67" s="24" t="s">
        <v>513</v>
      </c>
      <c r="B67" s="24" t="s">
        <v>429</v>
      </c>
      <c r="C67" s="24">
        <v>0</v>
      </c>
      <c r="G67" s="24"/>
      <c r="H67"/>
      <c r="N67" s="24"/>
    </row>
    <row r="68" spans="1:14" x14ac:dyDescent="0.25">
      <c r="A68" s="24" t="s">
        <v>514</v>
      </c>
      <c r="B68" s="24" t="s">
        <v>430</v>
      </c>
      <c r="C68" s="24">
        <v>0</v>
      </c>
      <c r="G68" s="24"/>
      <c r="H68"/>
      <c r="N68" s="24"/>
    </row>
    <row r="69" spans="1:14" x14ac:dyDescent="0.25">
      <c r="A69" s="24" t="s">
        <v>515</v>
      </c>
      <c r="B69" s="24" t="s">
        <v>431</v>
      </c>
      <c r="C69" s="24">
        <v>0</v>
      </c>
      <c r="G69" s="24"/>
      <c r="H69"/>
      <c r="N69" s="24"/>
    </row>
    <row r="70" spans="1:14" x14ac:dyDescent="0.25">
      <c r="A70" s="24" t="s">
        <v>516</v>
      </c>
      <c r="B70" s="24" t="s">
        <v>432</v>
      </c>
      <c r="C70" s="24">
        <v>0</v>
      </c>
      <c r="G70" s="24"/>
      <c r="H70"/>
      <c r="N70" s="24"/>
    </row>
    <row r="71" spans="1:14" x14ac:dyDescent="0.25">
      <c r="A71" s="24" t="s">
        <v>517</v>
      </c>
      <c r="B71" s="24" t="s">
        <v>433</v>
      </c>
      <c r="C71" s="24">
        <v>0</v>
      </c>
      <c r="G71" s="24"/>
      <c r="H71"/>
      <c r="N71" s="24"/>
    </row>
    <row r="72" spans="1:14" x14ac:dyDescent="0.25">
      <c r="A72" s="24" t="s">
        <v>518</v>
      </c>
      <c r="B72" s="24" t="s">
        <v>434</v>
      </c>
      <c r="C72" s="24">
        <v>0</v>
      </c>
      <c r="G72" s="24"/>
      <c r="H72"/>
      <c r="N72" s="24"/>
    </row>
    <row r="73" spans="1:14" x14ac:dyDescent="0.25">
      <c r="A73" s="24" t="s">
        <v>519</v>
      </c>
      <c r="B73" s="24" t="s">
        <v>435</v>
      </c>
      <c r="C73" s="24">
        <v>0</v>
      </c>
      <c r="G73" s="24"/>
      <c r="H73"/>
      <c r="N73" s="24"/>
    </row>
    <row r="74" spans="1:14" x14ac:dyDescent="0.25">
      <c r="A74" s="24" t="s">
        <v>520</v>
      </c>
      <c r="B74" s="24" t="s">
        <v>436</v>
      </c>
      <c r="C74" s="24">
        <v>0</v>
      </c>
      <c r="G74" s="24"/>
      <c r="H74"/>
      <c r="N74" s="24"/>
    </row>
    <row r="75" spans="1:14" x14ac:dyDescent="0.25">
      <c r="A75" s="24" t="s">
        <v>521</v>
      </c>
      <c r="B75" s="24" t="s">
        <v>437</v>
      </c>
      <c r="C75" s="24">
        <v>0</v>
      </c>
      <c r="G75" s="24"/>
      <c r="H75"/>
      <c r="N75" s="24"/>
    </row>
    <row r="76" spans="1:14" x14ac:dyDescent="0.25">
      <c r="A76" s="24" t="s">
        <v>522</v>
      </c>
      <c r="B76" s="24" t="s">
        <v>6</v>
      </c>
      <c r="C76" s="24">
        <v>0</v>
      </c>
      <c r="G76" s="24"/>
      <c r="H76"/>
      <c r="N76" s="24"/>
    </row>
    <row r="77" spans="1:14" x14ac:dyDescent="0.25">
      <c r="A77" s="24" t="s">
        <v>523</v>
      </c>
      <c r="B77" s="24" t="s">
        <v>438</v>
      </c>
      <c r="C77" s="24">
        <v>0</v>
      </c>
      <c r="G77" s="24"/>
      <c r="H77"/>
      <c r="N77" s="24"/>
    </row>
    <row r="78" spans="1:14" x14ac:dyDescent="0.25">
      <c r="A78" s="24" t="s">
        <v>524</v>
      </c>
      <c r="B78" s="57" t="s">
        <v>275</v>
      </c>
      <c r="C78" s="24">
        <v>0</v>
      </c>
      <c r="G78" s="24"/>
      <c r="H78"/>
      <c r="I78" s="29"/>
      <c r="N78" s="24"/>
    </row>
    <row r="79" spans="1:14" x14ac:dyDescent="0.25">
      <c r="A79" s="24" t="s">
        <v>525</v>
      </c>
      <c r="B79" s="24" t="s">
        <v>439</v>
      </c>
      <c r="C79" s="24">
        <v>0</v>
      </c>
      <c r="G79" s="24"/>
      <c r="H79"/>
      <c r="N79" s="24"/>
    </row>
    <row r="80" spans="1:14" x14ac:dyDescent="0.25">
      <c r="A80" s="24" t="s">
        <v>526</v>
      </c>
      <c r="B80" s="24" t="s">
        <v>440</v>
      </c>
      <c r="C80" s="24">
        <v>0</v>
      </c>
      <c r="G80" s="24"/>
      <c r="H80"/>
      <c r="N80" s="24"/>
    </row>
    <row r="81" spans="1:14" x14ac:dyDescent="0.25">
      <c r="A81" s="24" t="s">
        <v>527</v>
      </c>
      <c r="B81" s="24" t="s">
        <v>2</v>
      </c>
      <c r="C81" s="24">
        <v>0</v>
      </c>
      <c r="G81" s="24"/>
      <c r="H81"/>
      <c r="N81" s="24"/>
    </row>
    <row r="82" spans="1:14" x14ac:dyDescent="0.25">
      <c r="A82" s="24" t="s">
        <v>528</v>
      </c>
      <c r="B82" s="57" t="s">
        <v>86</v>
      </c>
      <c r="C82" s="24">
        <v>0</v>
      </c>
      <c r="G82" s="24"/>
      <c r="H82"/>
      <c r="I82" s="29"/>
      <c r="N82" s="24"/>
    </row>
    <row r="83" spans="1:14" x14ac:dyDescent="0.25">
      <c r="A83" s="24" t="s">
        <v>529</v>
      </c>
      <c r="B83" s="34" t="s">
        <v>277</v>
      </c>
      <c r="C83" s="24">
        <v>0</v>
      </c>
      <c r="G83" s="24"/>
      <c r="H83"/>
      <c r="I83" s="34"/>
      <c r="N83" s="24"/>
    </row>
    <row r="84" spans="1:14" x14ac:dyDescent="0.25">
      <c r="A84" s="24" t="s">
        <v>530</v>
      </c>
      <c r="B84" s="34" t="s">
        <v>279</v>
      </c>
      <c r="C84" s="24">
        <v>0</v>
      </c>
      <c r="G84" s="24"/>
      <c r="H84"/>
      <c r="I84" s="34"/>
      <c r="N84" s="24"/>
    </row>
    <row r="85" spans="1:14" x14ac:dyDescent="0.25">
      <c r="A85" s="24" t="s">
        <v>531</v>
      </c>
      <c r="B85" s="34" t="s">
        <v>281</v>
      </c>
      <c r="C85" s="24">
        <v>0</v>
      </c>
      <c r="G85" s="24"/>
      <c r="H85"/>
      <c r="I85" s="34"/>
      <c r="N85" s="24"/>
    </row>
    <row r="86" spans="1:14" x14ac:dyDescent="0.25">
      <c r="A86" s="24" t="s">
        <v>532</v>
      </c>
      <c r="B86" s="34" t="s">
        <v>11</v>
      </c>
      <c r="C86" s="24">
        <v>0</v>
      </c>
      <c r="G86" s="24"/>
      <c r="H86"/>
      <c r="I86" s="34"/>
      <c r="N86" s="24"/>
    </row>
    <row r="87" spans="1:14" x14ac:dyDescent="0.25">
      <c r="A87" s="24" t="s">
        <v>533</v>
      </c>
      <c r="B87" s="34" t="s">
        <v>284</v>
      </c>
      <c r="C87" s="24">
        <v>0</v>
      </c>
      <c r="G87" s="24"/>
      <c r="H87"/>
      <c r="I87" s="34"/>
      <c r="N87" s="24"/>
    </row>
    <row r="88" spans="1:14" x14ac:dyDescent="0.25">
      <c r="A88" s="24" t="s">
        <v>534</v>
      </c>
      <c r="B88" s="34" t="s">
        <v>286</v>
      </c>
      <c r="C88" s="24">
        <v>0</v>
      </c>
      <c r="G88" s="24"/>
      <c r="H88"/>
      <c r="I88" s="34"/>
      <c r="N88" s="24"/>
    </row>
    <row r="89" spans="1:14" x14ac:dyDescent="0.25">
      <c r="A89" s="24" t="s">
        <v>535</v>
      </c>
      <c r="B89" s="34" t="s">
        <v>288</v>
      </c>
      <c r="C89" s="24">
        <v>0</v>
      </c>
      <c r="G89" s="24"/>
      <c r="H89"/>
      <c r="I89" s="34"/>
      <c r="N89" s="24"/>
    </row>
    <row r="90" spans="1:14" x14ac:dyDescent="0.25">
      <c r="A90" s="24" t="s">
        <v>536</v>
      </c>
      <c r="B90" s="34" t="s">
        <v>290</v>
      </c>
      <c r="C90" s="24">
        <v>0</v>
      </c>
      <c r="G90" s="24"/>
      <c r="H90"/>
      <c r="I90" s="34"/>
      <c r="N90" s="24"/>
    </row>
    <row r="91" spans="1:14" x14ac:dyDescent="0.25">
      <c r="A91" s="24" t="s">
        <v>537</v>
      </c>
      <c r="B91" s="34" t="s">
        <v>292</v>
      </c>
      <c r="C91" s="24">
        <v>0</v>
      </c>
      <c r="G91" s="24"/>
      <c r="H91"/>
      <c r="I91" s="34"/>
      <c r="N91" s="24"/>
    </row>
    <row r="92" spans="1:14" ht="15" customHeight="1" x14ac:dyDescent="0.25">
      <c r="A92" s="24" t="s">
        <v>538</v>
      </c>
      <c r="B92" s="34" t="s">
        <v>86</v>
      </c>
      <c r="C92" s="24">
        <v>0</v>
      </c>
      <c r="G92" s="24"/>
      <c r="H92"/>
      <c r="I92" s="34"/>
      <c r="N92" s="24"/>
    </row>
    <row r="93" spans="1:14" outlineLevel="1" x14ac:dyDescent="0.25">
      <c r="A93" s="24" t="s">
        <v>539</v>
      </c>
      <c r="B93" s="42" t="s">
        <v>90</v>
      </c>
      <c r="G93" s="24"/>
      <c r="H93"/>
      <c r="I93" s="34"/>
      <c r="N93" s="24"/>
    </row>
    <row r="94" spans="1:14" outlineLevel="1" x14ac:dyDescent="0.25">
      <c r="A94" s="24" t="s">
        <v>540</v>
      </c>
      <c r="B94" s="42" t="s">
        <v>90</v>
      </c>
      <c r="G94" s="24"/>
      <c r="H94"/>
      <c r="I94" s="34"/>
      <c r="N94" s="24"/>
    </row>
    <row r="95" spans="1:14" outlineLevel="1" x14ac:dyDescent="0.25">
      <c r="A95" s="24" t="s">
        <v>541</v>
      </c>
      <c r="B95" s="42" t="s">
        <v>90</v>
      </c>
      <c r="G95" s="24"/>
      <c r="H95"/>
      <c r="I95" s="34"/>
      <c r="N95" s="24"/>
    </row>
    <row r="96" spans="1:14" outlineLevel="1" x14ac:dyDescent="0.25">
      <c r="A96" s="24" t="s">
        <v>542</v>
      </c>
      <c r="B96" s="42" t="s">
        <v>90</v>
      </c>
      <c r="G96" s="24"/>
      <c r="H96"/>
      <c r="I96" s="34"/>
      <c r="N96" s="24"/>
    </row>
    <row r="97" spans="1:14" outlineLevel="1" x14ac:dyDescent="0.25">
      <c r="A97" s="24" t="s">
        <v>543</v>
      </c>
      <c r="B97" s="42" t="s">
        <v>90</v>
      </c>
      <c r="G97" s="24"/>
      <c r="H97"/>
      <c r="I97" s="34"/>
      <c r="N97" s="24"/>
    </row>
    <row r="98" spans="1:14" outlineLevel="1" x14ac:dyDescent="0.25">
      <c r="A98" s="24" t="s">
        <v>544</v>
      </c>
      <c r="B98" s="42" t="s">
        <v>90</v>
      </c>
      <c r="G98" s="24"/>
      <c r="H98"/>
      <c r="I98" s="34"/>
      <c r="N98" s="24"/>
    </row>
    <row r="99" spans="1:14" outlineLevel="1" x14ac:dyDescent="0.25">
      <c r="A99" s="24" t="s">
        <v>545</v>
      </c>
      <c r="B99" s="42" t="s">
        <v>90</v>
      </c>
      <c r="G99" s="24"/>
      <c r="H99"/>
      <c r="I99" s="34"/>
      <c r="N99" s="24"/>
    </row>
    <row r="100" spans="1:14" outlineLevel="1" x14ac:dyDescent="0.25">
      <c r="A100" s="24" t="s">
        <v>546</v>
      </c>
      <c r="B100" s="42" t="s">
        <v>90</v>
      </c>
      <c r="G100" s="24"/>
      <c r="H100"/>
      <c r="I100" s="34"/>
      <c r="N100" s="24"/>
    </row>
    <row r="101" spans="1:14" outlineLevel="1" x14ac:dyDescent="0.25">
      <c r="A101" s="24" t="s">
        <v>547</v>
      </c>
      <c r="B101" s="42" t="s">
        <v>90</v>
      </c>
      <c r="G101" s="24"/>
      <c r="H101"/>
      <c r="I101" s="34"/>
      <c r="N101" s="24"/>
    </row>
    <row r="102" spans="1:14" outlineLevel="1" x14ac:dyDescent="0.25">
      <c r="A102" s="24" t="s">
        <v>548</v>
      </c>
      <c r="B102" s="42" t="s">
        <v>90</v>
      </c>
      <c r="G102" s="24"/>
      <c r="H102"/>
      <c r="I102" s="34"/>
      <c r="N102" s="24"/>
    </row>
    <row r="103" spans="1:14" ht="74.25" customHeight="1" x14ac:dyDescent="0.25">
      <c r="A103" s="81"/>
      <c r="B103" s="82" t="s">
        <v>441</v>
      </c>
      <c r="C103" s="81" t="s">
        <v>464</v>
      </c>
      <c r="D103" s="81"/>
      <c r="E103" s="83"/>
      <c r="F103" s="81"/>
      <c r="G103" s="84"/>
      <c r="H103"/>
      <c r="I103" s="58"/>
      <c r="J103" s="31"/>
      <c r="K103" s="31"/>
      <c r="L103" s="29"/>
      <c r="M103" s="31"/>
      <c r="N103" s="45"/>
    </row>
    <row r="104" spans="1:14" x14ac:dyDescent="0.25">
      <c r="A104" s="24" t="s">
        <v>549</v>
      </c>
      <c r="B104" s="34" t="s">
        <v>708</v>
      </c>
      <c r="C104" s="114">
        <v>1.0000000000000002</v>
      </c>
      <c r="G104" s="24"/>
      <c r="H104"/>
      <c r="I104" s="75"/>
      <c r="N104" s="24"/>
    </row>
    <row r="105" spans="1:14" x14ac:dyDescent="0.25">
      <c r="A105" s="24" t="s">
        <v>550</v>
      </c>
      <c r="B105" s="34" t="s">
        <v>702</v>
      </c>
      <c r="C105" s="49">
        <v>7.7842391514292911E-2</v>
      </c>
      <c r="G105" s="24"/>
      <c r="H105"/>
      <c r="I105" s="75"/>
      <c r="N105" s="24"/>
    </row>
    <row r="106" spans="1:14" x14ac:dyDescent="0.25">
      <c r="A106" s="24" t="s">
        <v>551</v>
      </c>
      <c r="B106" s="34" t="s">
        <v>703</v>
      </c>
      <c r="C106" s="49">
        <v>0.8728598839421815</v>
      </c>
      <c r="G106" s="24"/>
      <c r="H106"/>
      <c r="I106" s="75"/>
      <c r="N106" s="24"/>
    </row>
    <row r="107" spans="1:14" x14ac:dyDescent="0.25">
      <c r="A107" s="24" t="s">
        <v>552</v>
      </c>
      <c r="B107" s="34" t="s">
        <v>704</v>
      </c>
      <c r="C107" s="49">
        <v>1.723118432280751E-3</v>
      </c>
      <c r="G107" s="24"/>
      <c r="H107"/>
      <c r="I107" s="75"/>
      <c r="N107" s="24"/>
    </row>
    <row r="108" spans="1:14" x14ac:dyDescent="0.25">
      <c r="A108" s="24" t="s">
        <v>553</v>
      </c>
      <c r="B108" s="34" t="s">
        <v>693</v>
      </c>
      <c r="C108" s="49">
        <v>9.9323102691735248E-4</v>
      </c>
      <c r="G108" s="24"/>
      <c r="H108"/>
      <c r="I108" s="75"/>
      <c r="N108" s="24"/>
    </row>
    <row r="109" spans="1:14" x14ac:dyDescent="0.25">
      <c r="A109" s="24" t="s">
        <v>554</v>
      </c>
      <c r="B109" s="34" t="s">
        <v>705</v>
      </c>
      <c r="C109" s="49">
        <v>9.5197346190750014E-6</v>
      </c>
      <c r="G109" s="24"/>
      <c r="H109"/>
      <c r="I109" s="75"/>
      <c r="N109" s="24"/>
    </row>
    <row r="110" spans="1:14" x14ac:dyDescent="0.25">
      <c r="A110" s="24" t="s">
        <v>555</v>
      </c>
      <c r="B110" s="34" t="s">
        <v>706</v>
      </c>
      <c r="C110" s="49">
        <v>1.9419810169605523E-2</v>
      </c>
      <c r="G110" s="24"/>
      <c r="H110"/>
      <c r="I110" s="75"/>
      <c r="N110" s="24"/>
    </row>
    <row r="111" spans="1:14" x14ac:dyDescent="0.25">
      <c r="A111" s="24" t="s">
        <v>556</v>
      </c>
      <c r="B111" s="34" t="s">
        <v>707</v>
      </c>
      <c r="C111" s="49">
        <v>5.269986993392167E-5</v>
      </c>
      <c r="G111" s="24"/>
      <c r="H111"/>
      <c r="I111" s="75"/>
      <c r="N111" s="24"/>
    </row>
    <row r="112" spans="1:14" x14ac:dyDescent="0.25">
      <c r="A112" s="24" t="s">
        <v>557</v>
      </c>
      <c r="B112" s="34" t="s">
        <v>694</v>
      </c>
      <c r="C112" s="49">
        <v>2.7099345310169155E-2</v>
      </c>
      <c r="G112" s="24"/>
      <c r="H112"/>
      <c r="I112" s="75"/>
      <c r="N112" s="24"/>
    </row>
    <row r="113" spans="1:14" x14ac:dyDescent="0.25">
      <c r="A113" s="24" t="s">
        <v>558</v>
      </c>
      <c r="B113" s="34" t="s">
        <v>695</v>
      </c>
      <c r="C113" s="49" t="s">
        <v>814</v>
      </c>
      <c r="G113" s="24"/>
      <c r="H113"/>
      <c r="I113" s="75"/>
      <c r="N113" s="24"/>
    </row>
    <row r="114" spans="1:14" x14ac:dyDescent="0.25">
      <c r="A114" s="24" t="s">
        <v>559</v>
      </c>
      <c r="B114" s="34"/>
      <c r="G114" s="24"/>
      <c r="H114"/>
      <c r="I114" s="34"/>
      <c r="N114" s="24"/>
    </row>
    <row r="115" spans="1:14" x14ac:dyDescent="0.25">
      <c r="A115" s="24" t="s">
        <v>560</v>
      </c>
      <c r="B115" s="34"/>
      <c r="G115" s="24"/>
      <c r="H115"/>
      <c r="I115" s="34"/>
      <c r="N115" s="24"/>
    </row>
    <row r="116" spans="1:14" x14ac:dyDescent="0.25">
      <c r="A116" s="24" t="s">
        <v>561</v>
      </c>
      <c r="B116" s="34"/>
      <c r="G116" s="24"/>
      <c r="H116"/>
      <c r="I116" s="34"/>
      <c r="N116" s="24"/>
    </row>
    <row r="117" spans="1:14" x14ac:dyDescent="0.25">
      <c r="A117" s="24" t="s">
        <v>562</v>
      </c>
      <c r="B117" s="34"/>
      <c r="G117" s="24"/>
      <c r="H117"/>
      <c r="I117" s="34"/>
      <c r="N117" s="24"/>
    </row>
    <row r="118" spans="1:14" x14ac:dyDescent="0.25">
      <c r="A118" s="24" t="s">
        <v>563</v>
      </c>
      <c r="B118" s="34"/>
      <c r="G118" s="24"/>
      <c r="H118"/>
      <c r="I118" s="34"/>
      <c r="N118" s="24"/>
    </row>
    <row r="119" spans="1:14" x14ac:dyDescent="0.25">
      <c r="A119" s="24" t="s">
        <v>564</v>
      </c>
      <c r="B119" s="34"/>
      <c r="G119" s="24"/>
      <c r="H119"/>
      <c r="I119" s="34"/>
      <c r="N119" s="24"/>
    </row>
    <row r="120" spans="1:14" x14ac:dyDescent="0.25">
      <c r="A120" s="24" t="s">
        <v>565</v>
      </c>
      <c r="B120" s="34"/>
      <c r="G120" s="24"/>
      <c r="H120"/>
      <c r="I120" s="34"/>
      <c r="N120" s="24"/>
    </row>
    <row r="121" spans="1:14" x14ac:dyDescent="0.25">
      <c r="A121" s="24" t="s">
        <v>566</v>
      </c>
      <c r="B121" s="34"/>
      <c r="G121" s="24"/>
      <c r="H121"/>
      <c r="I121" s="34"/>
      <c r="N121" s="24"/>
    </row>
    <row r="122" spans="1:14" x14ac:dyDescent="0.25">
      <c r="A122" s="24" t="s">
        <v>567</v>
      </c>
      <c r="B122" s="34"/>
      <c r="G122" s="24"/>
      <c r="H122"/>
      <c r="I122" s="34"/>
      <c r="N122" s="24"/>
    </row>
    <row r="123" spans="1:14" x14ac:dyDescent="0.25">
      <c r="A123" s="24" t="s">
        <v>568</v>
      </c>
      <c r="B123" s="34"/>
      <c r="G123" s="24"/>
      <c r="H123"/>
      <c r="I123" s="34"/>
      <c r="N123" s="24"/>
    </row>
    <row r="124" spans="1:14" x14ac:dyDescent="0.25">
      <c r="A124" s="24" t="s">
        <v>569</v>
      </c>
      <c r="B124" s="34"/>
      <c r="G124" s="24"/>
      <c r="H124"/>
      <c r="I124" s="34"/>
      <c r="N124" s="24"/>
    </row>
    <row r="125" spans="1:14" x14ac:dyDescent="0.25">
      <c r="A125" s="24" t="s">
        <v>570</v>
      </c>
      <c r="B125" s="34"/>
      <c r="G125" s="24"/>
      <c r="H125"/>
      <c r="I125" s="34"/>
      <c r="N125" s="24"/>
    </row>
    <row r="126" spans="1:14" x14ac:dyDescent="0.25">
      <c r="A126" s="24" t="s">
        <v>571</v>
      </c>
      <c r="B126" s="34"/>
      <c r="G126" s="24"/>
      <c r="H126"/>
      <c r="I126" s="34"/>
      <c r="N126" s="24"/>
    </row>
    <row r="127" spans="1:14" x14ac:dyDescent="0.25">
      <c r="A127" s="24" t="s">
        <v>572</v>
      </c>
      <c r="B127" s="34"/>
      <c r="G127" s="24"/>
      <c r="H127"/>
      <c r="I127" s="34"/>
      <c r="N127" s="24"/>
    </row>
    <row r="128" spans="1:14" x14ac:dyDescent="0.25">
      <c r="A128" s="24" t="s">
        <v>573</v>
      </c>
      <c r="B128" s="34"/>
      <c r="G128" s="24"/>
      <c r="H128"/>
      <c r="I128" s="34"/>
      <c r="N128" s="24"/>
    </row>
    <row r="129" spans="1:14" x14ac:dyDescent="0.25">
      <c r="A129" s="81"/>
      <c r="B129" s="82" t="s">
        <v>442</v>
      </c>
      <c r="C129" s="81" t="s">
        <v>464</v>
      </c>
      <c r="D129" s="81"/>
      <c r="E129" s="81"/>
      <c r="F129" s="84"/>
      <c r="G129" s="84"/>
      <c r="H129"/>
      <c r="I129" s="58"/>
      <c r="J129" s="31"/>
      <c r="K129" s="31"/>
      <c r="L129" s="31"/>
      <c r="M129" s="45"/>
      <c r="N129" s="45"/>
    </row>
    <row r="130" spans="1:14" x14ac:dyDescent="0.25">
      <c r="A130" s="24" t="s">
        <v>574</v>
      </c>
      <c r="B130" s="24" t="s">
        <v>443</v>
      </c>
      <c r="C130" s="103">
        <v>0.25404503777576665</v>
      </c>
      <c r="D130"/>
      <c r="E130"/>
      <c r="F130"/>
      <c r="G130"/>
      <c r="H130"/>
      <c r="K130" s="53"/>
      <c r="L130" s="53"/>
      <c r="M130" s="53"/>
      <c r="N130" s="53"/>
    </row>
    <row r="131" spans="1:14" x14ac:dyDescent="0.25">
      <c r="A131" s="24" t="s">
        <v>575</v>
      </c>
      <c r="B131" s="24" t="s">
        <v>444</v>
      </c>
      <c r="C131" s="103">
        <v>0.7459549622242333</v>
      </c>
      <c r="D131"/>
      <c r="E131"/>
      <c r="F131"/>
      <c r="G131"/>
      <c r="H131"/>
      <c r="K131" s="53"/>
      <c r="L131" s="53"/>
      <c r="M131" s="53"/>
      <c r="N131" s="53"/>
    </row>
    <row r="132" spans="1:14" x14ac:dyDescent="0.25">
      <c r="A132" s="24" t="s">
        <v>576</v>
      </c>
      <c r="B132" s="24" t="s">
        <v>86</v>
      </c>
      <c r="C132" s="24">
        <v>0</v>
      </c>
      <c r="D132"/>
      <c r="E132"/>
      <c r="F132"/>
      <c r="G132"/>
      <c r="H132"/>
      <c r="K132" s="53"/>
      <c r="L132" s="53"/>
      <c r="M132" s="53"/>
      <c r="N132" s="53"/>
    </row>
    <row r="133" spans="1:14" outlineLevel="1" x14ac:dyDescent="0.25">
      <c r="A133" s="24" t="s">
        <v>577</v>
      </c>
      <c r="D133"/>
      <c r="E133"/>
      <c r="F133"/>
      <c r="G133"/>
      <c r="H133"/>
      <c r="K133" s="53"/>
      <c r="L133" s="53"/>
      <c r="M133" s="53"/>
      <c r="N133" s="53"/>
    </row>
    <row r="134" spans="1:14" outlineLevel="1" x14ac:dyDescent="0.25">
      <c r="A134" s="24" t="s">
        <v>578</v>
      </c>
      <c r="D134"/>
      <c r="E134"/>
      <c r="F134"/>
      <c r="G134"/>
      <c r="H134"/>
      <c r="K134" s="53"/>
      <c r="L134" s="53"/>
      <c r="M134" s="53"/>
      <c r="N134" s="53"/>
    </row>
    <row r="135" spans="1:14" outlineLevel="1" x14ac:dyDescent="0.25">
      <c r="A135" s="24" t="s">
        <v>579</v>
      </c>
      <c r="D135"/>
      <c r="E135"/>
      <c r="F135"/>
      <c r="G135"/>
      <c r="H135"/>
      <c r="K135" s="53"/>
      <c r="L135" s="53"/>
      <c r="M135" s="53"/>
      <c r="N135" s="53"/>
    </row>
    <row r="136" spans="1:14" outlineLevel="1" x14ac:dyDescent="0.25">
      <c r="A136" s="24" t="s">
        <v>580</v>
      </c>
      <c r="D136"/>
      <c r="E136"/>
      <c r="F136"/>
      <c r="G136"/>
      <c r="H136"/>
      <c r="K136" s="53"/>
      <c r="L136" s="53"/>
      <c r="M136" s="53"/>
      <c r="N136" s="53"/>
    </row>
    <row r="137" spans="1:14" x14ac:dyDescent="0.25">
      <c r="A137" s="81"/>
      <c r="B137" s="82" t="s">
        <v>445</v>
      </c>
      <c r="C137" s="81" t="s">
        <v>464</v>
      </c>
      <c r="D137" s="81"/>
      <c r="E137" s="81"/>
      <c r="F137" s="84"/>
      <c r="G137" s="84"/>
      <c r="H137"/>
      <c r="I137" s="58"/>
      <c r="J137" s="31"/>
      <c r="K137" s="31"/>
      <c r="L137" s="31"/>
      <c r="M137" s="45"/>
      <c r="N137" s="45"/>
    </row>
    <row r="138" spans="1:14" x14ac:dyDescent="0.25">
      <c r="A138" s="24" t="s">
        <v>581</v>
      </c>
      <c r="B138" s="24" t="s">
        <v>446</v>
      </c>
      <c r="C138" s="103">
        <v>0.13283064700069316</v>
      </c>
      <c r="D138" s="102"/>
      <c r="E138" s="60"/>
      <c r="F138" s="49"/>
      <c r="G138" s="38"/>
      <c r="H138"/>
      <c r="K138" s="60"/>
      <c r="L138" s="60"/>
      <c r="M138" s="49"/>
      <c r="N138" s="38"/>
    </row>
    <row r="139" spans="1:14" x14ac:dyDescent="0.25">
      <c r="A139" s="24" t="s">
        <v>582</v>
      </c>
      <c r="B139" s="24" t="s">
        <v>447</v>
      </c>
      <c r="C139" s="103">
        <v>0.86716935299930675</v>
      </c>
      <c r="D139" s="60"/>
      <c r="E139" s="60"/>
      <c r="F139" s="49"/>
      <c r="G139" s="38"/>
      <c r="H139"/>
      <c r="I139" s="100"/>
      <c r="K139" s="60"/>
      <c r="L139" s="60"/>
      <c r="M139" s="49"/>
      <c r="N139" s="38"/>
    </row>
    <row r="140" spans="1:14" x14ac:dyDescent="0.25">
      <c r="A140" s="24" t="s">
        <v>583</v>
      </c>
      <c r="B140" s="24" t="s">
        <v>86</v>
      </c>
      <c r="C140" s="24">
        <v>0</v>
      </c>
      <c r="D140" s="60"/>
      <c r="E140" s="60"/>
      <c r="F140" s="49"/>
      <c r="G140" s="38"/>
      <c r="H140"/>
      <c r="K140" s="60"/>
      <c r="L140" s="60"/>
      <c r="M140" s="49"/>
      <c r="N140" s="38"/>
    </row>
    <row r="141" spans="1:14" outlineLevel="1" x14ac:dyDescent="0.25">
      <c r="A141" s="24" t="s">
        <v>584</v>
      </c>
      <c r="D141" s="60"/>
      <c r="E141" s="60"/>
      <c r="F141" s="49"/>
      <c r="G141" s="38"/>
      <c r="H141"/>
      <c r="K141" s="60"/>
      <c r="L141" s="60"/>
      <c r="M141" s="49"/>
      <c r="N141" s="38"/>
    </row>
    <row r="142" spans="1:14" outlineLevel="1" x14ac:dyDescent="0.25">
      <c r="A142" s="24" t="s">
        <v>585</v>
      </c>
      <c r="D142" s="60"/>
      <c r="E142" s="60"/>
      <c r="F142" s="49"/>
      <c r="G142" s="38"/>
      <c r="H142"/>
      <c r="K142" s="60"/>
      <c r="L142" s="60"/>
      <c r="M142" s="49"/>
      <c r="N142" s="38"/>
    </row>
    <row r="143" spans="1:14" outlineLevel="1" x14ac:dyDescent="0.25">
      <c r="A143" s="24" t="s">
        <v>586</v>
      </c>
      <c r="D143" s="60"/>
      <c r="E143" s="60"/>
      <c r="F143" s="49"/>
      <c r="G143" s="38"/>
      <c r="H143"/>
      <c r="K143" s="60"/>
      <c r="L143" s="60"/>
      <c r="M143" s="49"/>
      <c r="N143" s="38"/>
    </row>
    <row r="144" spans="1:14" outlineLevel="1" x14ac:dyDescent="0.25">
      <c r="A144" s="24" t="s">
        <v>587</v>
      </c>
      <c r="D144" s="60"/>
      <c r="E144" s="60"/>
      <c r="F144" s="49"/>
      <c r="G144" s="38"/>
      <c r="H144"/>
      <c r="K144" s="60"/>
      <c r="L144" s="60"/>
      <c r="M144" s="49"/>
      <c r="N144" s="38"/>
    </row>
    <row r="145" spans="1:14" outlineLevel="1" x14ac:dyDescent="0.25">
      <c r="A145" s="24" t="s">
        <v>588</v>
      </c>
      <c r="D145" s="60"/>
      <c r="E145" s="60"/>
      <c r="F145" s="49"/>
      <c r="G145" s="38"/>
      <c r="H145"/>
      <c r="K145" s="60"/>
      <c r="L145" s="60"/>
      <c r="M145" s="49"/>
      <c r="N145" s="38"/>
    </row>
    <row r="146" spans="1:14" outlineLevel="1" x14ac:dyDescent="0.25">
      <c r="A146" s="24" t="s">
        <v>589</v>
      </c>
      <c r="D146" s="60"/>
      <c r="E146" s="60"/>
      <c r="F146" s="49"/>
      <c r="G146" s="38"/>
      <c r="H146"/>
      <c r="K146" s="60"/>
      <c r="L146" s="60"/>
      <c r="M146" s="49"/>
      <c r="N146" s="38"/>
    </row>
    <row r="147" spans="1:14" x14ac:dyDescent="0.25">
      <c r="A147" s="81"/>
      <c r="B147" s="82" t="s">
        <v>590</v>
      </c>
      <c r="C147" s="81" t="s">
        <v>53</v>
      </c>
      <c r="D147" s="81"/>
      <c r="E147" s="81"/>
      <c r="F147" s="81" t="s">
        <v>464</v>
      </c>
      <c r="G147" s="84"/>
      <c r="H147"/>
      <c r="I147" s="58"/>
      <c r="J147" s="31"/>
      <c r="K147" s="31"/>
      <c r="L147" s="31"/>
      <c r="M147" s="31"/>
      <c r="N147" s="45"/>
    </row>
    <row r="148" spans="1:14" x14ac:dyDescent="0.25">
      <c r="A148" s="24" t="s">
        <v>591</v>
      </c>
      <c r="B148" s="34" t="s">
        <v>592</v>
      </c>
      <c r="C148" s="122">
        <v>31.977613149999986</v>
      </c>
      <c r="D148" s="60"/>
      <c r="E148" s="60"/>
      <c r="F148" s="39">
        <v>1.2037257527159022E-2</v>
      </c>
      <c r="G148" s="38"/>
      <c r="H148"/>
      <c r="I148" s="34"/>
      <c r="K148" s="60"/>
      <c r="L148" s="60"/>
      <c r="M148" s="39"/>
      <c r="N148" s="38"/>
    </row>
    <row r="149" spans="1:14" x14ac:dyDescent="0.25">
      <c r="A149" s="24" t="s">
        <v>593</v>
      </c>
      <c r="B149" s="34" t="s">
        <v>594</v>
      </c>
      <c r="C149" s="122">
        <v>1917.6405593200009</v>
      </c>
      <c r="D149" s="60"/>
      <c r="E149" s="60"/>
      <c r="F149" s="39">
        <v>0.72185291468697776</v>
      </c>
      <c r="G149" s="38"/>
      <c r="H149"/>
      <c r="I149" s="34"/>
      <c r="K149" s="60"/>
      <c r="L149" s="60"/>
      <c r="M149" s="39"/>
      <c r="N149" s="38"/>
    </row>
    <row r="150" spans="1:14" x14ac:dyDescent="0.25">
      <c r="A150" s="24" t="s">
        <v>595</v>
      </c>
      <c r="B150" s="34" t="s">
        <v>596</v>
      </c>
      <c r="C150" s="122">
        <v>706.93487359141329</v>
      </c>
      <c r="D150" s="60"/>
      <c r="E150" s="60"/>
      <c r="F150" s="39">
        <v>0.26610982778586323</v>
      </c>
      <c r="G150" s="38"/>
      <c r="H150"/>
      <c r="I150" s="34"/>
      <c r="K150" s="60"/>
      <c r="L150" s="60"/>
      <c r="M150" s="39"/>
      <c r="N150" s="38"/>
    </row>
    <row r="151" spans="1:14" ht="15" customHeight="1" x14ac:dyDescent="0.25">
      <c r="A151" s="24" t="s">
        <v>597</v>
      </c>
      <c r="B151" s="34" t="s">
        <v>598</v>
      </c>
      <c r="C151" s="115" t="s">
        <v>24</v>
      </c>
      <c r="D151" s="60"/>
      <c r="E151" s="60"/>
      <c r="F151" s="39" t="s">
        <v>814</v>
      </c>
      <c r="G151" s="38"/>
      <c r="H151"/>
      <c r="I151" s="34"/>
      <c r="K151" s="60"/>
      <c r="L151" s="60"/>
      <c r="M151" s="39"/>
      <c r="N151" s="38"/>
    </row>
    <row r="152" spans="1:14" ht="15" customHeight="1" x14ac:dyDescent="0.25">
      <c r="A152" s="24" t="s">
        <v>599</v>
      </c>
      <c r="B152" s="40" t="s">
        <v>88</v>
      </c>
      <c r="C152" s="116">
        <v>2656.5530460614141</v>
      </c>
      <c r="D152" s="60"/>
      <c r="E152" s="60"/>
      <c r="F152" s="49">
        <v>1</v>
      </c>
      <c r="G152" s="38"/>
      <c r="H152"/>
      <c r="I152" s="34"/>
      <c r="K152" s="60"/>
      <c r="L152" s="60"/>
      <c r="M152" s="39"/>
      <c r="N152" s="38"/>
    </row>
    <row r="153" spans="1:14" ht="15" customHeight="1" outlineLevel="1" x14ac:dyDescent="0.25">
      <c r="A153" s="24" t="s">
        <v>600</v>
      </c>
      <c r="B153" s="42" t="s">
        <v>601</v>
      </c>
      <c r="C153" s="115"/>
      <c r="D153" s="60"/>
      <c r="E153" s="60"/>
      <c r="F153" s="39">
        <v>0</v>
      </c>
      <c r="G153" s="38"/>
      <c r="H153"/>
      <c r="I153" s="34"/>
      <c r="K153" s="60"/>
      <c r="L153" s="60"/>
      <c r="M153" s="39"/>
      <c r="N153" s="38"/>
    </row>
    <row r="154" spans="1:14" ht="15" customHeight="1" outlineLevel="1" x14ac:dyDescent="0.25">
      <c r="A154" s="24" t="s">
        <v>602</v>
      </c>
      <c r="B154" s="42" t="s">
        <v>603</v>
      </c>
      <c r="C154" s="115"/>
      <c r="D154" s="60"/>
      <c r="E154" s="60"/>
      <c r="F154" s="39">
        <v>0</v>
      </c>
      <c r="G154" s="38"/>
      <c r="H154"/>
      <c r="I154" s="34"/>
      <c r="K154" s="60"/>
      <c r="L154" s="60"/>
      <c r="M154" s="39"/>
      <c r="N154" s="38"/>
    </row>
    <row r="155" spans="1:14" ht="15" customHeight="1" outlineLevel="1" x14ac:dyDescent="0.25">
      <c r="A155" s="24" t="s">
        <v>604</v>
      </c>
      <c r="B155" s="42" t="s">
        <v>605</v>
      </c>
      <c r="C155" s="115">
        <v>31.977613149999986</v>
      </c>
      <c r="D155" s="60"/>
      <c r="E155" s="60"/>
      <c r="F155" s="39">
        <v>1.2037257527159022E-2</v>
      </c>
      <c r="G155" s="38"/>
      <c r="H155"/>
      <c r="I155" s="34"/>
      <c r="K155" s="60"/>
      <c r="L155" s="60"/>
      <c r="M155" s="39"/>
      <c r="N155" s="38"/>
    </row>
    <row r="156" spans="1:14" ht="15" customHeight="1" outlineLevel="1" x14ac:dyDescent="0.25">
      <c r="A156" s="24" t="s">
        <v>606</v>
      </c>
      <c r="B156" s="42" t="s">
        <v>607</v>
      </c>
      <c r="C156" s="115">
        <v>75.875811680000012</v>
      </c>
      <c r="D156" s="60"/>
      <c r="E156" s="60"/>
      <c r="F156" s="39">
        <v>2.8561752904762407E-2</v>
      </c>
      <c r="G156" s="38"/>
      <c r="H156"/>
      <c r="I156" s="34"/>
      <c r="K156" s="60"/>
      <c r="L156" s="60"/>
      <c r="M156" s="39"/>
      <c r="N156" s="38"/>
    </row>
    <row r="157" spans="1:14" ht="15" customHeight="1" outlineLevel="1" x14ac:dyDescent="0.25">
      <c r="A157" s="24" t="s">
        <v>608</v>
      </c>
      <c r="B157" s="42" t="s">
        <v>609</v>
      </c>
      <c r="C157" s="115">
        <v>1841.7647476400009</v>
      </c>
      <c r="D157" s="60"/>
      <c r="E157" s="60"/>
      <c r="F157" s="39">
        <v>0.69329116178221539</v>
      </c>
      <c r="G157" s="38"/>
      <c r="H157"/>
      <c r="I157" s="34"/>
      <c r="K157" s="60"/>
      <c r="L157" s="60"/>
      <c r="M157" s="39"/>
      <c r="N157" s="38"/>
    </row>
    <row r="158" spans="1:14" ht="15" customHeight="1" outlineLevel="1" x14ac:dyDescent="0.25">
      <c r="A158" s="24" t="s">
        <v>610</v>
      </c>
      <c r="B158" s="42" t="s">
        <v>611</v>
      </c>
      <c r="C158" s="115">
        <v>660.36276410141329</v>
      </c>
      <c r="D158" s="60"/>
      <c r="E158" s="60"/>
      <c r="F158" s="39">
        <v>0.24857879840963923</v>
      </c>
      <c r="G158" s="38"/>
      <c r="H158"/>
      <c r="I158" s="34"/>
      <c r="K158" s="60"/>
      <c r="L158" s="60"/>
      <c r="M158" s="39"/>
      <c r="N158" s="38"/>
    </row>
    <row r="159" spans="1:14" ht="15" customHeight="1" outlineLevel="1" x14ac:dyDescent="0.25">
      <c r="A159" s="24" t="s">
        <v>612</v>
      </c>
      <c r="B159" s="42" t="s">
        <v>613</v>
      </c>
      <c r="C159" s="115">
        <v>46.572109490000003</v>
      </c>
      <c r="D159" s="60"/>
      <c r="E159" s="60"/>
      <c r="F159" s="39">
        <v>1.7531029376224E-2</v>
      </c>
      <c r="G159" s="38"/>
      <c r="H159"/>
      <c r="I159" s="34"/>
      <c r="K159" s="60"/>
      <c r="L159" s="60"/>
      <c r="M159" s="39"/>
      <c r="N159" s="38"/>
    </row>
    <row r="160" spans="1:14" ht="15" customHeight="1" outlineLevel="1" x14ac:dyDescent="0.25">
      <c r="A160" s="24" t="s">
        <v>614</v>
      </c>
      <c r="B160" s="42"/>
      <c r="D160" s="60"/>
      <c r="E160" s="60"/>
      <c r="F160" s="39"/>
      <c r="G160" s="38"/>
      <c r="H160"/>
      <c r="I160" s="34"/>
      <c r="K160" s="60"/>
      <c r="L160" s="60"/>
      <c r="M160" s="39"/>
      <c r="N160" s="38"/>
    </row>
    <row r="161" spans="1:14" ht="15" customHeight="1" outlineLevel="1" x14ac:dyDescent="0.25">
      <c r="A161" s="24" t="s">
        <v>615</v>
      </c>
      <c r="B161" s="42"/>
      <c r="D161" s="60"/>
      <c r="E161" s="60"/>
      <c r="F161" s="39"/>
      <c r="G161" s="38"/>
      <c r="H161"/>
      <c r="I161" s="34"/>
      <c r="K161" s="60"/>
      <c r="L161" s="60"/>
      <c r="M161" s="39"/>
      <c r="N161" s="38"/>
    </row>
    <row r="162" spans="1:14" ht="15" customHeight="1" outlineLevel="1" x14ac:dyDescent="0.25">
      <c r="A162" s="24" t="s">
        <v>616</v>
      </c>
      <c r="B162" s="42"/>
      <c r="D162" s="60"/>
      <c r="E162" s="60"/>
      <c r="F162" s="39"/>
      <c r="G162" s="38"/>
      <c r="H162"/>
      <c r="I162" s="34"/>
      <c r="K162" s="60"/>
      <c r="L162" s="60"/>
      <c r="M162" s="39"/>
      <c r="N162" s="38"/>
    </row>
    <row r="163" spans="1:14" ht="15" customHeight="1" outlineLevel="1" x14ac:dyDescent="0.25">
      <c r="A163" s="24" t="s">
        <v>617</v>
      </c>
      <c r="B163" s="42"/>
      <c r="D163" s="60"/>
      <c r="E163" s="60"/>
      <c r="F163" s="39"/>
      <c r="G163" s="38"/>
      <c r="H163"/>
      <c r="I163" s="34"/>
      <c r="K163" s="60"/>
      <c r="L163" s="60"/>
      <c r="M163" s="39"/>
      <c r="N163" s="38"/>
    </row>
    <row r="164" spans="1:14" ht="15" customHeight="1" outlineLevel="1" x14ac:dyDescent="0.25">
      <c r="A164" s="24" t="s">
        <v>618</v>
      </c>
      <c r="B164" s="34"/>
      <c r="D164" s="60"/>
      <c r="E164" s="60"/>
      <c r="F164" s="39">
        <v>0</v>
      </c>
      <c r="G164" s="38"/>
      <c r="H164"/>
      <c r="I164" s="34"/>
      <c r="K164" s="60"/>
      <c r="L164" s="60"/>
      <c r="M164" s="39"/>
      <c r="N164" s="38"/>
    </row>
    <row r="165" spans="1:14" outlineLevel="1" x14ac:dyDescent="0.25">
      <c r="A165" s="24" t="s">
        <v>619</v>
      </c>
      <c r="B165" s="43"/>
      <c r="C165" s="43"/>
      <c r="D165" s="43"/>
      <c r="E165" s="43"/>
      <c r="F165" s="39">
        <v>0</v>
      </c>
      <c r="G165" s="38"/>
      <c r="H165"/>
      <c r="I165" s="40"/>
      <c r="J165" s="34"/>
      <c r="K165" s="60"/>
      <c r="L165" s="60"/>
      <c r="M165" s="49"/>
      <c r="N165" s="38"/>
    </row>
    <row r="166" spans="1:14" ht="15" customHeight="1" x14ac:dyDescent="0.25">
      <c r="A166" s="81"/>
      <c r="B166" s="82" t="s">
        <v>620</v>
      </c>
      <c r="C166" s="81"/>
      <c r="D166" s="81"/>
      <c r="E166" s="81"/>
      <c r="F166" s="84"/>
      <c r="G166" s="84"/>
      <c r="H166"/>
      <c r="I166" s="58"/>
      <c r="J166" s="31"/>
      <c r="K166" s="31"/>
      <c r="L166" s="31"/>
      <c r="M166" s="45"/>
      <c r="N166" s="45"/>
    </row>
    <row r="167" spans="1:14" x14ac:dyDescent="0.25">
      <c r="A167" s="24" t="s">
        <v>621</v>
      </c>
      <c r="B167" s="105" t="s">
        <v>448</v>
      </c>
      <c r="C167" s="24">
        <v>0</v>
      </c>
      <c r="D167"/>
      <c r="E167" s="22"/>
      <c r="F167" s="22"/>
      <c r="G167"/>
      <c r="H167"/>
      <c r="K167" s="53"/>
      <c r="L167" s="22"/>
      <c r="M167" s="22"/>
      <c r="N167" s="53"/>
    </row>
    <row r="168" spans="1:14" outlineLevel="1" x14ac:dyDescent="0.25">
      <c r="A168" s="24" t="s">
        <v>622</v>
      </c>
      <c r="B168" s="105" t="s">
        <v>889</v>
      </c>
      <c r="C168" s="24">
        <v>0</v>
      </c>
      <c r="D168"/>
      <c r="E168" s="22"/>
      <c r="F168" s="22"/>
      <c r="G168"/>
      <c r="H168"/>
      <c r="K168" s="53"/>
      <c r="L168" s="22"/>
      <c r="M168" s="22"/>
      <c r="N168" s="53"/>
    </row>
    <row r="169" spans="1:14" outlineLevel="1" x14ac:dyDescent="0.25">
      <c r="A169" s="24" t="s">
        <v>623</v>
      </c>
      <c r="D169"/>
      <c r="E169" s="22"/>
      <c r="F169" s="22"/>
      <c r="G169"/>
      <c r="H169"/>
      <c r="K169" s="53"/>
      <c r="L169" s="22"/>
      <c r="M169" s="22"/>
      <c r="N169" s="53"/>
    </row>
    <row r="170" spans="1:14" outlineLevel="1" x14ac:dyDescent="0.25">
      <c r="A170" s="24" t="s">
        <v>624</v>
      </c>
      <c r="D170"/>
      <c r="E170" s="22"/>
      <c r="F170" s="22"/>
      <c r="G170"/>
      <c r="H170"/>
      <c r="K170" s="53"/>
      <c r="L170" s="22"/>
      <c r="M170" s="22"/>
      <c r="N170" s="53"/>
    </row>
    <row r="171" spans="1:14" outlineLevel="1" x14ac:dyDescent="0.25">
      <c r="A171" s="24" t="s">
        <v>625</v>
      </c>
      <c r="D171"/>
      <c r="E171" s="22"/>
      <c r="F171" s="22"/>
      <c r="G171"/>
      <c r="H171"/>
      <c r="K171" s="53"/>
      <c r="L171" s="22"/>
      <c r="M171" s="22"/>
      <c r="N171" s="53"/>
    </row>
    <row r="172" spans="1:14" x14ac:dyDescent="0.25">
      <c r="A172" s="81"/>
      <c r="B172" s="82" t="s">
        <v>626</v>
      </c>
      <c r="C172" s="81" t="s">
        <v>464</v>
      </c>
      <c r="D172" s="81"/>
      <c r="E172" s="81"/>
      <c r="F172" s="84"/>
      <c r="G172" s="84"/>
      <c r="H172"/>
      <c r="I172" s="58"/>
      <c r="J172" s="31"/>
      <c r="K172" s="31"/>
      <c r="L172" s="31"/>
      <c r="M172" s="45"/>
      <c r="N172" s="45"/>
    </row>
    <row r="173" spans="1:14" ht="15" customHeight="1" x14ac:dyDescent="0.25">
      <c r="A173" s="24" t="s">
        <v>627</v>
      </c>
      <c r="B173" s="24" t="s">
        <v>628</v>
      </c>
      <c r="C173" s="103">
        <v>0.38456382995424748</v>
      </c>
      <c r="D173"/>
      <c r="E173"/>
      <c r="F173"/>
      <c r="G173"/>
      <c r="H173"/>
      <c r="K173" s="53"/>
      <c r="L173" s="53"/>
      <c r="M173" s="53"/>
      <c r="N173" s="53"/>
    </row>
    <row r="174" spans="1:14" outlineLevel="1" x14ac:dyDescent="0.25">
      <c r="A174" s="24" t="s">
        <v>629</v>
      </c>
      <c r="D174"/>
      <c r="E174"/>
      <c r="F174"/>
      <c r="G174"/>
      <c r="H174"/>
      <c r="K174" s="53"/>
      <c r="L174" s="53"/>
      <c r="M174" s="53"/>
      <c r="N174" s="53"/>
    </row>
    <row r="175" spans="1:14" outlineLevel="1" x14ac:dyDescent="0.25">
      <c r="A175" s="24" t="s">
        <v>630</v>
      </c>
      <c r="D175"/>
      <c r="E175"/>
      <c r="F175"/>
      <c r="G175"/>
      <c r="H175"/>
      <c r="K175" s="53"/>
      <c r="L175" s="53"/>
      <c r="M175" s="53"/>
      <c r="N175" s="53"/>
    </row>
    <row r="176" spans="1:14" outlineLevel="1" x14ac:dyDescent="0.25">
      <c r="A176" s="24" t="s">
        <v>631</v>
      </c>
      <c r="D176"/>
      <c r="E176"/>
      <c r="F176"/>
      <c r="G176"/>
      <c r="H176"/>
      <c r="K176" s="53"/>
      <c r="L176" s="53"/>
      <c r="M176" s="53"/>
      <c r="N176" s="53"/>
    </row>
    <row r="177" spans="1:14" outlineLevel="1" x14ac:dyDescent="0.25">
      <c r="A177" s="24" t="s">
        <v>632</v>
      </c>
      <c r="D177"/>
      <c r="E177"/>
      <c r="F177"/>
      <c r="G177"/>
      <c r="H177"/>
      <c r="K177" s="53"/>
      <c r="L177" s="53"/>
      <c r="M177" s="53"/>
      <c r="N177" s="53"/>
    </row>
    <row r="178" spans="1:14" outlineLevel="1" x14ac:dyDescent="0.25">
      <c r="A178" s="24" t="s">
        <v>633</v>
      </c>
    </row>
    <row r="179" spans="1:14" outlineLevel="1" x14ac:dyDescent="0.25">
      <c r="A179" s="24" t="s">
        <v>634</v>
      </c>
    </row>
  </sheetData>
  <hyperlinks>
    <hyperlink ref="B129" location="'2. Harmonised Glossary'!A9" display="Breakdown by Interest Rate" xr:uid="{00000000-0004-0000-0400-000001000000}"/>
    <hyperlink ref="B166" location="'2. Harmonised Glossary'!A14" display="Non-Performing Loans" xr:uid="{00000000-0004-0000-0400-000002000000}"/>
    <hyperlink ref="B6" location="'B2. ATT Public Sector Assets'!A8" display="8. Public Sector Assets" xr:uid="{5E7B1884-D976-4D9D-8F45-A3AB06F74A07}"/>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383"/>
  <sheetViews>
    <sheetView zoomScale="80" zoomScaleNormal="80" zoomScalePageLayoutView="60" workbookViewId="0"/>
  </sheetViews>
  <sheetFormatPr baseColWidth="10" defaultColWidth="11.42578125" defaultRowHeight="15" outlineLevelRow="1" x14ac:dyDescent="0.25"/>
  <cols>
    <col min="1" max="1" width="16.28515625" customWidth="1"/>
    <col min="2" max="2" width="89.85546875" style="24" bestFit="1" customWidth="1"/>
    <col min="3" max="3" width="66" style="2" customWidth="1"/>
    <col min="4" max="13" width="11.42578125" style="2"/>
  </cols>
  <sheetData>
    <row r="1" spans="1:3" ht="31.5" x14ac:dyDescent="0.25">
      <c r="A1" s="21" t="s">
        <v>714</v>
      </c>
      <c r="B1" s="21"/>
      <c r="C1" s="22"/>
    </row>
    <row r="2" spans="1:3" x14ac:dyDescent="0.25">
      <c r="B2" s="22"/>
      <c r="C2" s="22"/>
    </row>
    <row r="3" spans="1:3" x14ac:dyDescent="0.25">
      <c r="A3" s="61" t="s">
        <v>635</v>
      </c>
      <c r="B3" s="62"/>
      <c r="C3" s="22"/>
    </row>
    <row r="4" spans="1:3" x14ac:dyDescent="0.25">
      <c r="C4" s="22"/>
    </row>
    <row r="5" spans="1:3" ht="37.5" x14ac:dyDescent="0.25">
      <c r="A5" s="143" t="s">
        <v>22</v>
      </c>
      <c r="B5" s="143" t="s">
        <v>843</v>
      </c>
      <c r="C5" s="157" t="s">
        <v>844</v>
      </c>
    </row>
    <row r="6" spans="1:3" ht="45" x14ac:dyDescent="0.25">
      <c r="A6" s="158" t="s">
        <v>636</v>
      </c>
      <c r="B6" s="159" t="s">
        <v>845</v>
      </c>
      <c r="C6" s="117" t="s">
        <v>846</v>
      </c>
    </row>
    <row r="7" spans="1:3" ht="45" x14ac:dyDescent="0.25">
      <c r="A7" s="158" t="s">
        <v>637</v>
      </c>
      <c r="B7" s="159" t="s">
        <v>847</v>
      </c>
      <c r="C7" s="117" t="s">
        <v>848</v>
      </c>
    </row>
    <row r="8" spans="1:3" ht="45" x14ac:dyDescent="0.25">
      <c r="A8" s="158" t="s">
        <v>638</v>
      </c>
      <c r="B8" s="159" t="s">
        <v>849</v>
      </c>
      <c r="C8" s="117" t="s">
        <v>850</v>
      </c>
    </row>
    <row r="9" spans="1:3" x14ac:dyDescent="0.25">
      <c r="A9" s="158" t="s">
        <v>639</v>
      </c>
      <c r="B9" s="159" t="s">
        <v>640</v>
      </c>
      <c r="C9" s="117"/>
    </row>
    <row r="10" spans="1:3" ht="44.25" customHeight="1" x14ac:dyDescent="0.25">
      <c r="A10" s="158" t="s">
        <v>641</v>
      </c>
      <c r="B10" s="159" t="s">
        <v>691</v>
      </c>
      <c r="C10" s="117"/>
    </row>
    <row r="11" spans="1:3" ht="54.75" customHeight="1" x14ac:dyDescent="0.25">
      <c r="A11" s="158" t="s">
        <v>642</v>
      </c>
      <c r="B11" s="159" t="s">
        <v>643</v>
      </c>
      <c r="C11" s="117"/>
    </row>
    <row r="12" spans="1:3" x14ac:dyDescent="0.25">
      <c r="A12" s="158" t="s">
        <v>644</v>
      </c>
      <c r="B12" s="159" t="s">
        <v>851</v>
      </c>
      <c r="C12" s="149" t="s">
        <v>852</v>
      </c>
    </row>
    <row r="13" spans="1:3" x14ac:dyDescent="0.25">
      <c r="A13" s="158" t="s">
        <v>646</v>
      </c>
      <c r="B13" s="159" t="s">
        <v>645</v>
      </c>
      <c r="C13" s="117"/>
    </row>
    <row r="14" spans="1:3" x14ac:dyDescent="0.25">
      <c r="A14" s="158" t="s">
        <v>648</v>
      </c>
      <c r="B14" s="159" t="s">
        <v>647</v>
      </c>
      <c r="C14" s="149" t="s">
        <v>853</v>
      </c>
    </row>
    <row r="15" spans="1:3" ht="30" x14ac:dyDescent="0.25">
      <c r="A15" s="158" t="s">
        <v>650</v>
      </c>
      <c r="B15" s="159" t="s">
        <v>649</v>
      </c>
      <c r="C15" s="117"/>
    </row>
    <row r="16" spans="1:3" x14ac:dyDescent="0.25">
      <c r="A16" s="158" t="s">
        <v>652</v>
      </c>
      <c r="B16" s="160" t="s">
        <v>651</v>
      </c>
      <c r="C16" s="117" t="s">
        <v>854</v>
      </c>
    </row>
    <row r="17" spans="1:3" ht="30" customHeight="1" x14ac:dyDescent="0.25">
      <c r="A17" s="158" t="s">
        <v>653</v>
      </c>
      <c r="B17" s="160" t="s">
        <v>855</v>
      </c>
      <c r="C17" s="117"/>
    </row>
    <row r="18" spans="1:3" x14ac:dyDescent="0.25">
      <c r="A18" s="158" t="s">
        <v>655</v>
      </c>
      <c r="B18" s="160" t="s">
        <v>654</v>
      </c>
      <c r="C18" s="117"/>
    </row>
    <row r="19" spans="1:3" outlineLevel="1" x14ac:dyDescent="0.25">
      <c r="A19" s="158" t="s">
        <v>856</v>
      </c>
      <c r="B19" s="161" t="s">
        <v>656</v>
      </c>
      <c r="C19" s="117"/>
    </row>
    <row r="20" spans="1:3" outlineLevel="1" x14ac:dyDescent="0.25">
      <c r="A20" s="158" t="s">
        <v>857</v>
      </c>
      <c r="B20" s="162" t="s">
        <v>858</v>
      </c>
      <c r="C20" s="149" t="s">
        <v>853</v>
      </c>
    </row>
    <row r="21" spans="1:3" outlineLevel="1" x14ac:dyDescent="0.25">
      <c r="A21" s="158" t="s">
        <v>657</v>
      </c>
      <c r="B21" s="162" t="s">
        <v>658</v>
      </c>
      <c r="C21" s="117"/>
    </row>
    <row r="22" spans="1:3" outlineLevel="1" x14ac:dyDescent="0.25">
      <c r="A22" s="158" t="s">
        <v>659</v>
      </c>
      <c r="B22" s="162"/>
      <c r="C22" s="117"/>
    </row>
    <row r="23" spans="1:3" outlineLevel="1" x14ac:dyDescent="0.25">
      <c r="A23" s="158" t="s">
        <v>660</v>
      </c>
      <c r="B23" s="162"/>
      <c r="C23" s="117"/>
    </row>
    <row r="24" spans="1:3" x14ac:dyDescent="0.25">
      <c r="A24" s="158" t="s">
        <v>661</v>
      </c>
      <c r="B24" s="162"/>
      <c r="C24" s="117"/>
    </row>
    <row r="25" spans="1:3" x14ac:dyDescent="0.25">
      <c r="A25" s="158" t="s">
        <v>662</v>
      </c>
      <c r="B25" s="162"/>
      <c r="C25" s="117"/>
    </row>
    <row r="26" spans="1:3" x14ac:dyDescent="0.25">
      <c r="A26" s="158" t="s">
        <v>859</v>
      </c>
      <c r="B26" s="162"/>
      <c r="C26" s="117"/>
    </row>
    <row r="27" spans="1:3" x14ac:dyDescent="0.25">
      <c r="A27" s="158" t="s">
        <v>860</v>
      </c>
      <c r="B27" s="162"/>
      <c r="C27" s="117"/>
    </row>
    <row r="28" spans="1:3" ht="18.75" outlineLevel="1" x14ac:dyDescent="0.25">
      <c r="A28" s="143"/>
      <c r="B28" s="143" t="s">
        <v>861</v>
      </c>
      <c r="C28" s="157" t="s">
        <v>844</v>
      </c>
    </row>
    <row r="29" spans="1:3" outlineLevel="1" x14ac:dyDescent="0.25">
      <c r="A29" s="158" t="s">
        <v>664</v>
      </c>
      <c r="B29" s="159" t="s">
        <v>862</v>
      </c>
      <c r="C29" s="163"/>
    </row>
    <row r="30" spans="1:3" outlineLevel="1" x14ac:dyDescent="0.25">
      <c r="A30" s="158" t="s">
        <v>667</v>
      </c>
      <c r="B30" s="159" t="s">
        <v>863</v>
      </c>
      <c r="C30" s="163"/>
    </row>
    <row r="31" spans="1:3" x14ac:dyDescent="0.25">
      <c r="A31" s="158" t="s">
        <v>670</v>
      </c>
      <c r="B31" s="159" t="s">
        <v>864</v>
      </c>
      <c r="C31" s="163"/>
    </row>
    <row r="32" spans="1:3" x14ac:dyDescent="0.25">
      <c r="A32" s="158" t="s">
        <v>673</v>
      </c>
      <c r="B32" s="164"/>
      <c r="C32" s="163"/>
    </row>
    <row r="33" spans="1:3" x14ac:dyDescent="0.25">
      <c r="A33" s="158" t="s">
        <v>674</v>
      </c>
      <c r="B33" s="164"/>
      <c r="C33" s="163"/>
    </row>
    <row r="34" spans="1:3" x14ac:dyDescent="0.25">
      <c r="A34" s="158" t="s">
        <v>865</v>
      </c>
      <c r="B34" s="164"/>
      <c r="C34" s="163"/>
    </row>
    <row r="35" spans="1:3" x14ac:dyDescent="0.25">
      <c r="A35" s="158" t="s">
        <v>866</v>
      </c>
      <c r="B35" s="164"/>
      <c r="C35" s="163"/>
    </row>
    <row r="36" spans="1:3" x14ac:dyDescent="0.25">
      <c r="A36" s="158" t="s">
        <v>867</v>
      </c>
      <c r="B36" s="164"/>
      <c r="C36" s="163"/>
    </row>
    <row r="37" spans="1:3" x14ac:dyDescent="0.25">
      <c r="A37" s="158" t="s">
        <v>868</v>
      </c>
      <c r="B37" s="164"/>
      <c r="C37" s="163"/>
    </row>
    <row r="38" spans="1:3" x14ac:dyDescent="0.25">
      <c r="A38" s="158" t="s">
        <v>869</v>
      </c>
      <c r="B38" s="164"/>
      <c r="C38" s="163"/>
    </row>
    <row r="39" spans="1:3" x14ac:dyDescent="0.25">
      <c r="A39" s="158" t="s">
        <v>870</v>
      </c>
      <c r="B39" s="164"/>
      <c r="C39" s="163"/>
    </row>
    <row r="40" spans="1:3" x14ac:dyDescent="0.25">
      <c r="A40" s="158" t="s">
        <v>871</v>
      </c>
      <c r="B40" s="164"/>
      <c r="C40" s="163"/>
    </row>
    <row r="41" spans="1:3" x14ac:dyDescent="0.25">
      <c r="A41" s="158" t="s">
        <v>872</v>
      </c>
      <c r="B41" s="164"/>
      <c r="C41" s="163"/>
    </row>
    <row r="42" spans="1:3" x14ac:dyDescent="0.25">
      <c r="A42" s="158" t="s">
        <v>873</v>
      </c>
      <c r="B42" s="164"/>
      <c r="C42" s="163"/>
    </row>
    <row r="43" spans="1:3" x14ac:dyDescent="0.25">
      <c r="A43" s="158" t="s">
        <v>874</v>
      </c>
      <c r="B43" s="164"/>
      <c r="C43" s="163"/>
    </row>
    <row r="44" spans="1:3" ht="18.75" x14ac:dyDescent="0.25">
      <c r="A44" s="143"/>
      <c r="B44" s="143" t="s">
        <v>875</v>
      </c>
      <c r="C44" s="157" t="s">
        <v>663</v>
      </c>
    </row>
    <row r="45" spans="1:3" x14ac:dyDescent="0.25">
      <c r="A45" s="158" t="s">
        <v>675</v>
      </c>
      <c r="B45" s="160" t="s">
        <v>665</v>
      </c>
      <c r="C45" s="117" t="s">
        <v>666</v>
      </c>
    </row>
    <row r="46" spans="1:3" x14ac:dyDescent="0.25">
      <c r="A46" s="158" t="s">
        <v>876</v>
      </c>
      <c r="B46" s="160" t="s">
        <v>668</v>
      </c>
      <c r="C46" s="117" t="s">
        <v>669</v>
      </c>
    </row>
    <row r="47" spans="1:3" x14ac:dyDescent="0.25">
      <c r="A47" s="158" t="s">
        <v>877</v>
      </c>
      <c r="B47" s="160" t="s">
        <v>671</v>
      </c>
      <c r="C47" s="117" t="s">
        <v>672</v>
      </c>
    </row>
    <row r="48" spans="1:3" x14ac:dyDescent="0.25">
      <c r="A48" s="158" t="s">
        <v>677</v>
      </c>
      <c r="B48" s="165"/>
      <c r="C48" s="117"/>
    </row>
    <row r="49" spans="1:3" x14ac:dyDescent="0.25">
      <c r="A49" s="158" t="s">
        <v>678</v>
      </c>
      <c r="B49" s="165"/>
      <c r="C49" s="117"/>
    </row>
    <row r="50" spans="1:3" x14ac:dyDescent="0.25">
      <c r="A50" s="158" t="s">
        <v>679</v>
      </c>
      <c r="B50" s="160"/>
      <c r="C50" s="117"/>
    </row>
    <row r="51" spans="1:3" ht="18.75" x14ac:dyDescent="0.25">
      <c r="A51" s="143"/>
      <c r="B51" s="143" t="s">
        <v>878</v>
      </c>
      <c r="C51" s="157" t="s">
        <v>844</v>
      </c>
    </row>
    <row r="52" spans="1:3" x14ac:dyDescent="0.25">
      <c r="A52" s="158" t="s">
        <v>879</v>
      </c>
      <c r="B52" s="159" t="s">
        <v>676</v>
      </c>
      <c r="C52" s="117"/>
    </row>
    <row r="53" spans="1:3" x14ac:dyDescent="0.25">
      <c r="A53" s="158" t="s">
        <v>880</v>
      </c>
      <c r="B53" s="165"/>
      <c r="C53" s="166"/>
    </row>
    <row r="54" spans="1:3" x14ac:dyDescent="0.25">
      <c r="A54" s="158" t="s">
        <v>881</v>
      </c>
      <c r="B54" s="165"/>
      <c r="C54" s="166"/>
    </row>
    <row r="55" spans="1:3" x14ac:dyDescent="0.25">
      <c r="A55" s="158" t="s">
        <v>882</v>
      </c>
      <c r="B55" s="165"/>
      <c r="C55" s="166"/>
    </row>
    <row r="56" spans="1:3" x14ac:dyDescent="0.25">
      <c r="A56" s="158" t="s">
        <v>883</v>
      </c>
      <c r="B56" s="165"/>
      <c r="C56" s="166"/>
    </row>
    <row r="57" spans="1:3" x14ac:dyDescent="0.25">
      <c r="A57" s="158" t="s">
        <v>884</v>
      </c>
      <c r="B57" s="165"/>
      <c r="C57" s="16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20"/>
    </row>
    <row r="102" spans="2:2" x14ac:dyDescent="0.25">
      <c r="B102" s="34"/>
    </row>
    <row r="103" spans="2:2" x14ac:dyDescent="0.25">
      <c r="B103" s="34"/>
    </row>
    <row r="104" spans="2:2" x14ac:dyDescent="0.25">
      <c r="B104" s="34"/>
    </row>
    <row r="105" spans="2:2" x14ac:dyDescent="0.25">
      <c r="B105" s="34"/>
    </row>
    <row r="106" spans="2:2" x14ac:dyDescent="0.25">
      <c r="B106" s="34"/>
    </row>
    <row r="107" spans="2:2" x14ac:dyDescent="0.25">
      <c r="B107" s="34"/>
    </row>
    <row r="108" spans="2:2" x14ac:dyDescent="0.25">
      <c r="B108" s="34"/>
    </row>
    <row r="109" spans="2:2" x14ac:dyDescent="0.25">
      <c r="B109" s="34"/>
    </row>
    <row r="110" spans="2:2" x14ac:dyDescent="0.25">
      <c r="B110" s="34"/>
    </row>
    <row r="111" spans="2:2" x14ac:dyDescent="0.25">
      <c r="B111" s="34"/>
    </row>
    <row r="112" spans="2:2" x14ac:dyDescent="0.25">
      <c r="B112" s="34"/>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20" spans="2:2" x14ac:dyDescent="0.25">
      <c r="B120" s="34"/>
    </row>
    <row r="121" spans="2:2" x14ac:dyDescent="0.25">
      <c r="B121" s="34"/>
    </row>
    <row r="122" spans="2:2" x14ac:dyDescent="0.25">
      <c r="B122" s="34"/>
    </row>
    <row r="127" spans="2:2" x14ac:dyDescent="0.25">
      <c r="B127" s="29"/>
    </row>
    <row r="128" spans="2:2" x14ac:dyDescent="0.25">
      <c r="B128" s="63"/>
    </row>
    <row r="134" spans="2:2" x14ac:dyDescent="0.25">
      <c r="B134" s="35"/>
    </row>
    <row r="135" spans="2:2" x14ac:dyDescent="0.25">
      <c r="B135" s="34"/>
    </row>
    <row r="137" spans="2:2" x14ac:dyDescent="0.25">
      <c r="B137" s="34"/>
    </row>
    <row r="138" spans="2:2" x14ac:dyDescent="0.25">
      <c r="B138" s="34"/>
    </row>
    <row r="139" spans="2:2" x14ac:dyDescent="0.25">
      <c r="B139" s="34"/>
    </row>
    <row r="140" spans="2:2" x14ac:dyDescent="0.25">
      <c r="B140" s="34"/>
    </row>
    <row r="141" spans="2:2" x14ac:dyDescent="0.25">
      <c r="B141" s="34"/>
    </row>
    <row r="142" spans="2:2" x14ac:dyDescent="0.25">
      <c r="B142" s="34"/>
    </row>
    <row r="143" spans="2:2" x14ac:dyDescent="0.25">
      <c r="B143" s="34"/>
    </row>
    <row r="144" spans="2:2" x14ac:dyDescent="0.25">
      <c r="B144" s="34"/>
    </row>
    <row r="145" spans="2:2" x14ac:dyDescent="0.25">
      <c r="B145" s="34"/>
    </row>
    <row r="146" spans="2:2" x14ac:dyDescent="0.25">
      <c r="B146" s="34"/>
    </row>
    <row r="147" spans="2:2" x14ac:dyDescent="0.25">
      <c r="B147" s="34"/>
    </row>
    <row r="148" spans="2:2" x14ac:dyDescent="0.25">
      <c r="B148" s="34"/>
    </row>
    <row r="245" spans="2:2" x14ac:dyDescent="0.25">
      <c r="B245" s="31"/>
    </row>
    <row r="246" spans="2:2" x14ac:dyDescent="0.25">
      <c r="B246" s="34"/>
    </row>
    <row r="247" spans="2:2" x14ac:dyDescent="0.25">
      <c r="B247" s="34"/>
    </row>
    <row r="250" spans="2:2" x14ac:dyDescent="0.25">
      <c r="B250" s="34"/>
    </row>
    <row r="266" spans="2:2" x14ac:dyDescent="0.25">
      <c r="B266" s="31"/>
    </row>
    <row r="296" spans="2:2" x14ac:dyDescent="0.25">
      <c r="B296" s="29"/>
    </row>
    <row r="297" spans="2:2" x14ac:dyDescent="0.25">
      <c r="B297" s="34"/>
    </row>
    <row r="299" spans="2:2" x14ac:dyDescent="0.25">
      <c r="B299" s="34"/>
    </row>
    <row r="300" spans="2:2" x14ac:dyDescent="0.25">
      <c r="B300" s="34"/>
    </row>
    <row r="301" spans="2:2" x14ac:dyDescent="0.25">
      <c r="B301" s="34"/>
    </row>
    <row r="302" spans="2:2" x14ac:dyDescent="0.25">
      <c r="B302" s="34"/>
    </row>
    <row r="303" spans="2:2" x14ac:dyDescent="0.25">
      <c r="B303" s="34"/>
    </row>
    <row r="304" spans="2:2" x14ac:dyDescent="0.25">
      <c r="B304" s="34"/>
    </row>
    <row r="305" spans="2:2" x14ac:dyDescent="0.25">
      <c r="B305" s="34"/>
    </row>
    <row r="306" spans="2:2" x14ac:dyDescent="0.25">
      <c r="B306" s="34"/>
    </row>
    <row r="307" spans="2:2" x14ac:dyDescent="0.25">
      <c r="B307" s="34"/>
    </row>
    <row r="308" spans="2:2" x14ac:dyDescent="0.25">
      <c r="B308" s="34"/>
    </row>
    <row r="309" spans="2:2" x14ac:dyDescent="0.25">
      <c r="B309" s="34"/>
    </row>
    <row r="310" spans="2:2" x14ac:dyDescent="0.25">
      <c r="B310"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32" spans="2:2" x14ac:dyDescent="0.25">
      <c r="B332" s="34"/>
    </row>
    <row r="333" spans="2:2" x14ac:dyDescent="0.25">
      <c r="B333" s="34"/>
    </row>
    <row r="334" spans="2:2" x14ac:dyDescent="0.25">
      <c r="B334" s="34"/>
    </row>
    <row r="335" spans="2:2" x14ac:dyDescent="0.25">
      <c r="B335" s="34"/>
    </row>
    <row r="336" spans="2:2" x14ac:dyDescent="0.25">
      <c r="B336" s="34"/>
    </row>
    <row r="338" spans="2:2" x14ac:dyDescent="0.25">
      <c r="B338" s="34"/>
    </row>
    <row r="341" spans="2:2" x14ac:dyDescent="0.25">
      <c r="B341"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1" spans="2:2" x14ac:dyDescent="0.25">
      <c r="B351" s="34"/>
    </row>
    <row r="352" spans="2:2" x14ac:dyDescent="0.25">
      <c r="B352" s="34"/>
    </row>
    <row r="353" spans="2:2" x14ac:dyDescent="0.25">
      <c r="B353" s="34"/>
    </row>
    <row r="354" spans="2:2" x14ac:dyDescent="0.25">
      <c r="B354" s="34"/>
    </row>
    <row r="355" spans="2:2" x14ac:dyDescent="0.25">
      <c r="B355" s="34"/>
    </row>
    <row r="356" spans="2:2" x14ac:dyDescent="0.25">
      <c r="B356" s="34"/>
    </row>
    <row r="357" spans="2:2" x14ac:dyDescent="0.25">
      <c r="B357" s="34"/>
    </row>
    <row r="358" spans="2:2" x14ac:dyDescent="0.25">
      <c r="B358" s="34"/>
    </row>
    <row r="359" spans="2:2" x14ac:dyDescent="0.25">
      <c r="B359" s="34"/>
    </row>
    <row r="360" spans="2:2" x14ac:dyDescent="0.25">
      <c r="B360" s="34"/>
    </row>
    <row r="361" spans="2:2" x14ac:dyDescent="0.25">
      <c r="B361" s="34"/>
    </row>
    <row r="362" spans="2:2" x14ac:dyDescent="0.25">
      <c r="B362" s="34"/>
    </row>
    <row r="366" spans="2:2" x14ac:dyDescent="0.25">
      <c r="B366" s="29"/>
    </row>
    <row r="383" spans="2:2" x14ac:dyDescent="0.25">
      <c r="B383" s="64"/>
    </row>
  </sheetData>
  <protectedRanges>
    <protectedRange sqref="B32:C43 C29:C31" name="Glossary_2"/>
  </protectedRanges>
  <hyperlinks>
    <hyperlink ref="C12" r:id="rId1" xr:uid="{1FA96397-93C2-409E-9BDD-D8C8121E68C5}"/>
    <hyperlink ref="C14" r:id="rId2" xr:uid="{9790AD03-BAFF-4FA3-99B4-D3C234A95721}"/>
    <hyperlink ref="C20" r:id="rId3" xr:uid="{44CEB211-7454-4BFE-8AD8-F7D34F68E9C8}"/>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07E95-4B07-41E9-B068-D01BF7EB9DB6}">
  <sheetPr>
    <tabColor theme="3" tint="0.39997558519241921"/>
  </sheetPr>
  <dimension ref="A1:A174"/>
  <sheetViews>
    <sheetView zoomScale="60" zoomScaleNormal="60" workbookViewId="0">
      <selection activeCell="V9" sqref="V9"/>
    </sheetView>
  </sheetViews>
  <sheetFormatPr baseColWidth="10" defaultColWidth="9.140625" defaultRowHeight="15" x14ac:dyDescent="0.25"/>
  <cols>
    <col min="1" max="1" width="242" customWidth="1"/>
  </cols>
  <sheetData>
    <row r="1" spans="1:1" ht="31.5" x14ac:dyDescent="0.25">
      <c r="A1" s="118" t="s">
        <v>680</v>
      </c>
    </row>
    <row r="3" spans="1:1" x14ac:dyDescent="0.25">
      <c r="A3" s="119" t="s">
        <v>721</v>
      </c>
    </row>
    <row r="4" spans="1:1" x14ac:dyDescent="0.25">
      <c r="A4" s="119"/>
    </row>
    <row r="5" spans="1:1" ht="30" x14ac:dyDescent="0.25">
      <c r="A5" s="119" t="s">
        <v>891</v>
      </c>
    </row>
    <row r="6" spans="1:1" x14ac:dyDescent="0.25">
      <c r="A6" s="119"/>
    </row>
    <row r="7" spans="1:1" ht="30" x14ac:dyDescent="0.25">
      <c r="A7" s="119" t="s">
        <v>722</v>
      </c>
    </row>
    <row r="8" spans="1:1" x14ac:dyDescent="0.25">
      <c r="A8" s="119"/>
    </row>
    <row r="9" spans="1:1" ht="45" x14ac:dyDescent="0.25">
      <c r="A9" s="119" t="s">
        <v>723</v>
      </c>
    </row>
    <row r="10" spans="1:1" x14ac:dyDescent="0.25">
      <c r="A10" s="119"/>
    </row>
    <row r="11" spans="1:1" ht="30" x14ac:dyDescent="0.25">
      <c r="A11" s="119" t="s">
        <v>724</v>
      </c>
    </row>
    <row r="12" spans="1:1" x14ac:dyDescent="0.25">
      <c r="A12" s="119"/>
    </row>
    <row r="13" spans="1:1" x14ac:dyDescent="0.25">
      <c r="A13" s="119" t="s">
        <v>725</v>
      </c>
    </row>
    <row r="14" spans="1:1" x14ac:dyDescent="0.25">
      <c r="A14" s="119"/>
    </row>
    <row r="15" spans="1:1" ht="45" x14ac:dyDescent="0.25">
      <c r="A15" s="119" t="s">
        <v>726</v>
      </c>
    </row>
    <row r="16" spans="1:1" x14ac:dyDescent="0.25">
      <c r="A16" s="119"/>
    </row>
    <row r="17" spans="1:1" x14ac:dyDescent="0.25">
      <c r="A17" s="119" t="s">
        <v>727</v>
      </c>
    </row>
    <row r="18" spans="1:1" x14ac:dyDescent="0.25">
      <c r="A18" s="119"/>
    </row>
    <row r="19" spans="1:1" x14ac:dyDescent="0.25">
      <c r="A19" s="119"/>
    </row>
    <row r="20" spans="1:1" ht="17.25" x14ac:dyDescent="0.25">
      <c r="A20" s="70"/>
    </row>
    <row r="21" spans="1:1" ht="17.25" x14ac:dyDescent="0.25">
      <c r="A21" s="70"/>
    </row>
    <row r="22" spans="1:1" ht="17.25" x14ac:dyDescent="0.25">
      <c r="A22" s="70"/>
    </row>
    <row r="23" spans="1:1" ht="17.25" x14ac:dyDescent="0.25">
      <c r="A23" s="70"/>
    </row>
    <row r="24" spans="1:1" ht="17.25" x14ac:dyDescent="0.25">
      <c r="A24" s="70"/>
    </row>
    <row r="25" spans="1:1" ht="17.25" x14ac:dyDescent="0.25">
      <c r="A25" s="69"/>
    </row>
    <row r="26" spans="1:1" ht="17.25" x14ac:dyDescent="0.3">
      <c r="A26" s="71"/>
    </row>
    <row r="27" spans="1:1" ht="17.25" x14ac:dyDescent="0.3">
      <c r="A27" s="71"/>
    </row>
    <row r="28" spans="1:1" ht="17.25" x14ac:dyDescent="0.25">
      <c r="A28" s="69"/>
    </row>
    <row r="29" spans="1:1" ht="17.25" x14ac:dyDescent="0.25">
      <c r="A29" s="70"/>
    </row>
    <row r="30" spans="1:1" ht="17.25" x14ac:dyDescent="0.25">
      <c r="A30" s="70"/>
    </row>
    <row r="31" spans="1:1" ht="17.25" x14ac:dyDescent="0.25">
      <c r="A31" s="70"/>
    </row>
    <row r="32" spans="1:1" ht="17.25" x14ac:dyDescent="0.25">
      <c r="A32" s="70"/>
    </row>
    <row r="33" spans="1:1" ht="17.25" x14ac:dyDescent="0.25">
      <c r="A33" s="70"/>
    </row>
    <row r="34" spans="1:1" ht="18.75" x14ac:dyDescent="0.25">
      <c r="A34" s="66"/>
    </row>
    <row r="35" spans="1:1" ht="17.25" x14ac:dyDescent="0.25">
      <c r="A35" s="69"/>
    </row>
    <row r="36" spans="1:1" ht="17.25" x14ac:dyDescent="0.25">
      <c r="A36" s="70"/>
    </row>
    <row r="37" spans="1:1" ht="17.25" x14ac:dyDescent="0.25">
      <c r="A37" s="70"/>
    </row>
    <row r="38" spans="1:1" ht="17.25" x14ac:dyDescent="0.25">
      <c r="A38" s="70"/>
    </row>
    <row r="39" spans="1:1" ht="17.25" x14ac:dyDescent="0.25">
      <c r="A39" s="70"/>
    </row>
    <row r="40" spans="1:1" ht="17.25" x14ac:dyDescent="0.25">
      <c r="A40" s="70"/>
    </row>
    <row r="41" spans="1:1" ht="17.25" x14ac:dyDescent="0.25">
      <c r="A41" s="69"/>
    </row>
    <row r="42" spans="1:1" ht="17.25" x14ac:dyDescent="0.25">
      <c r="A42" s="70"/>
    </row>
    <row r="43" spans="1:1" ht="17.25" x14ac:dyDescent="0.3">
      <c r="A43" s="71"/>
    </row>
    <row r="44" spans="1:1" ht="17.25" x14ac:dyDescent="0.25">
      <c r="A44" s="69"/>
    </row>
    <row r="45" spans="1:1" ht="17.25" x14ac:dyDescent="0.3">
      <c r="A45" s="71"/>
    </row>
    <row r="46" spans="1:1" ht="17.25" x14ac:dyDescent="0.25">
      <c r="A46" s="70"/>
    </row>
    <row r="47" spans="1:1" ht="17.25" x14ac:dyDescent="0.25">
      <c r="A47" s="70"/>
    </row>
    <row r="48" spans="1:1" ht="17.25" x14ac:dyDescent="0.25">
      <c r="A48" s="70"/>
    </row>
    <row r="49" spans="1:1" ht="17.25" x14ac:dyDescent="0.3">
      <c r="A49" s="71"/>
    </row>
    <row r="50" spans="1:1" ht="17.25" x14ac:dyDescent="0.25">
      <c r="A50" s="69"/>
    </row>
    <row r="51" spans="1:1" ht="17.25" x14ac:dyDescent="0.3">
      <c r="A51" s="71"/>
    </row>
    <row r="52" spans="1:1" ht="17.25" x14ac:dyDescent="0.25">
      <c r="A52" s="70"/>
    </row>
    <row r="53" spans="1:1" ht="17.25" x14ac:dyDescent="0.3">
      <c r="A53" s="71"/>
    </row>
    <row r="54" spans="1:1" ht="17.25" x14ac:dyDescent="0.25">
      <c r="A54" s="69"/>
    </row>
    <row r="55" spans="1:1" ht="17.25" x14ac:dyDescent="0.3">
      <c r="A55" s="71"/>
    </row>
    <row r="56" spans="1:1" ht="17.25" x14ac:dyDescent="0.25">
      <c r="A56" s="70"/>
    </row>
    <row r="57" spans="1:1" ht="17.25" x14ac:dyDescent="0.25">
      <c r="A57" s="70"/>
    </row>
    <row r="58" spans="1:1" ht="17.25" x14ac:dyDescent="0.25">
      <c r="A58" s="70"/>
    </row>
    <row r="59" spans="1:1" ht="17.25" x14ac:dyDescent="0.25">
      <c r="A59" s="69"/>
    </row>
    <row r="60" spans="1:1" ht="17.25" x14ac:dyDescent="0.25">
      <c r="A60" s="70"/>
    </row>
    <row r="61" spans="1:1" ht="17.25" x14ac:dyDescent="0.25">
      <c r="A61" s="72"/>
    </row>
    <row r="62" spans="1:1" ht="18.75" x14ac:dyDescent="0.25">
      <c r="A62" s="66"/>
    </row>
    <row r="63" spans="1:1" ht="17.25" x14ac:dyDescent="0.25">
      <c r="A63" s="69"/>
    </row>
    <row r="64" spans="1:1" ht="17.25" x14ac:dyDescent="0.25">
      <c r="A64" s="70"/>
    </row>
    <row r="65" spans="1:1" ht="17.25" x14ac:dyDescent="0.25">
      <c r="A65" s="70"/>
    </row>
    <row r="66" spans="1:1" ht="17.25" x14ac:dyDescent="0.25">
      <c r="A66" s="68"/>
    </row>
    <row r="67" spans="1:1" ht="17.25" x14ac:dyDescent="0.25">
      <c r="A67" s="68"/>
    </row>
    <row r="68" spans="1:1" ht="17.25" x14ac:dyDescent="0.25">
      <c r="A68" s="68"/>
    </row>
    <row r="69" spans="1:1" ht="17.25" x14ac:dyDescent="0.25">
      <c r="A69" s="73"/>
    </row>
    <row r="70" spans="1:1" ht="17.25" x14ac:dyDescent="0.25">
      <c r="A70" s="68"/>
    </row>
    <row r="71" spans="1:1" ht="17.25" x14ac:dyDescent="0.25">
      <c r="A71" s="68"/>
    </row>
    <row r="72" spans="1:1" ht="17.25" x14ac:dyDescent="0.25">
      <c r="A72" s="73"/>
    </row>
    <row r="73" spans="1:1" ht="17.25" x14ac:dyDescent="0.25">
      <c r="A73" s="68"/>
    </row>
    <row r="74" spans="1:1" ht="17.25" x14ac:dyDescent="0.25">
      <c r="A74" s="73"/>
    </row>
    <row r="75" spans="1:1" ht="17.25" x14ac:dyDescent="0.25">
      <c r="A75" s="68"/>
    </row>
    <row r="76" spans="1:1" ht="17.25" x14ac:dyDescent="0.25">
      <c r="A76" s="68"/>
    </row>
    <row r="77" spans="1:1" ht="17.25" x14ac:dyDescent="0.25">
      <c r="A77" s="68"/>
    </row>
    <row r="78" spans="1:1" ht="17.25" x14ac:dyDescent="0.25">
      <c r="A78" s="73"/>
    </row>
    <row r="79" spans="1:1" ht="17.25" x14ac:dyDescent="0.3">
      <c r="A79" s="67"/>
    </row>
    <row r="80" spans="1:1" ht="17.25" x14ac:dyDescent="0.25">
      <c r="A80" s="73"/>
    </row>
    <row r="81" spans="1:1" ht="17.25" x14ac:dyDescent="0.25">
      <c r="A81" s="68"/>
    </row>
    <row r="82" spans="1:1" ht="17.25" x14ac:dyDescent="0.25">
      <c r="A82" s="68"/>
    </row>
    <row r="83" spans="1:1" ht="17.25" x14ac:dyDescent="0.25">
      <c r="A83" s="68"/>
    </row>
    <row r="84" spans="1:1" ht="17.25" x14ac:dyDescent="0.25">
      <c r="A84" s="68"/>
    </row>
    <row r="85" spans="1:1" ht="17.25" x14ac:dyDescent="0.25">
      <c r="A85" s="68"/>
    </row>
    <row r="86" spans="1:1" ht="17.25" x14ac:dyDescent="0.25">
      <c r="A86" s="73"/>
    </row>
    <row r="87" spans="1:1" ht="17.25" x14ac:dyDescent="0.25">
      <c r="A87" s="68"/>
    </row>
    <row r="88" spans="1:1" ht="17.25" x14ac:dyDescent="0.25">
      <c r="A88" s="68"/>
    </row>
    <row r="89" spans="1:1" ht="17.25" x14ac:dyDescent="0.25">
      <c r="A89" s="73"/>
    </row>
    <row r="90" spans="1:1" ht="17.25" x14ac:dyDescent="0.25">
      <c r="A90" s="68"/>
    </row>
    <row r="91" spans="1:1" ht="17.25" x14ac:dyDescent="0.25">
      <c r="A91" s="73"/>
    </row>
    <row r="92" spans="1:1" ht="17.25" x14ac:dyDescent="0.3">
      <c r="A92" s="67"/>
    </row>
    <row r="93" spans="1:1" ht="17.25" x14ac:dyDescent="0.25">
      <c r="A93" s="68"/>
    </row>
    <row r="94" spans="1:1" ht="17.25" x14ac:dyDescent="0.25">
      <c r="A94" s="68"/>
    </row>
    <row r="95" spans="1:1" ht="18.75" x14ac:dyDescent="0.25">
      <c r="A95" s="66"/>
    </row>
    <row r="96" spans="1:1" ht="17.25" x14ac:dyDescent="0.3">
      <c r="A96" s="67"/>
    </row>
    <row r="97" spans="1:1" ht="17.25" x14ac:dyDescent="0.3">
      <c r="A97" s="67"/>
    </row>
    <row r="98" spans="1:1" ht="17.25" x14ac:dyDescent="0.25">
      <c r="A98" s="73"/>
    </row>
    <row r="99" spans="1:1" ht="17.25" x14ac:dyDescent="0.25">
      <c r="A99" s="65"/>
    </row>
    <row r="100" spans="1:1" ht="17.25" x14ac:dyDescent="0.25">
      <c r="A100" s="68"/>
    </row>
    <row r="101" spans="1:1" ht="17.25" x14ac:dyDescent="0.25">
      <c r="A101" s="68"/>
    </row>
    <row r="102" spans="1:1" ht="17.25" x14ac:dyDescent="0.25">
      <c r="A102" s="68"/>
    </row>
    <row r="103" spans="1:1" ht="17.25" x14ac:dyDescent="0.25">
      <c r="A103" s="68"/>
    </row>
    <row r="104" spans="1:1" ht="17.25" x14ac:dyDescent="0.25">
      <c r="A104" s="68"/>
    </row>
    <row r="105" spans="1:1" ht="17.25" x14ac:dyDescent="0.25">
      <c r="A105" s="65"/>
    </row>
    <row r="106" spans="1:1" ht="17.25" x14ac:dyDescent="0.25">
      <c r="A106" s="68"/>
    </row>
    <row r="107" spans="1:1" ht="17.25" x14ac:dyDescent="0.25">
      <c r="A107" s="68"/>
    </row>
    <row r="108" spans="1:1" ht="17.25" x14ac:dyDescent="0.25">
      <c r="A108" s="68"/>
    </row>
    <row r="109" spans="1:1" ht="17.25" x14ac:dyDescent="0.25">
      <c r="A109" s="68"/>
    </row>
    <row r="110" spans="1:1" ht="17.25" x14ac:dyDescent="0.25">
      <c r="A110" s="68"/>
    </row>
    <row r="111" spans="1:1" ht="17.25" x14ac:dyDescent="0.25">
      <c r="A111" s="68"/>
    </row>
    <row r="112" spans="1:1" ht="17.25" x14ac:dyDescent="0.25">
      <c r="A112" s="73"/>
    </row>
    <row r="113" spans="1:1" ht="17.25" x14ac:dyDescent="0.25">
      <c r="A113" s="68"/>
    </row>
    <row r="114" spans="1:1" ht="17.25" x14ac:dyDescent="0.25">
      <c r="A114" s="65"/>
    </row>
    <row r="115" spans="1:1" ht="17.25" x14ac:dyDescent="0.25">
      <c r="A115" s="68"/>
    </row>
    <row r="116" spans="1:1" ht="17.25" x14ac:dyDescent="0.25">
      <c r="A116" s="68"/>
    </row>
    <row r="117" spans="1:1" ht="17.25" x14ac:dyDescent="0.25">
      <c r="A117" s="65"/>
    </row>
    <row r="118" spans="1:1" ht="17.25" x14ac:dyDescent="0.25">
      <c r="A118" s="68"/>
    </row>
    <row r="119" spans="1:1" ht="17.25" x14ac:dyDescent="0.25">
      <c r="A119" s="68"/>
    </row>
    <row r="120" spans="1:1" ht="17.25" x14ac:dyDescent="0.25">
      <c r="A120" s="68"/>
    </row>
    <row r="121" spans="1:1" ht="17.25" x14ac:dyDescent="0.25">
      <c r="A121" s="73"/>
    </row>
    <row r="122" spans="1:1" ht="17.25" x14ac:dyDescent="0.25">
      <c r="A122" s="65"/>
    </row>
    <row r="123" spans="1:1" ht="17.25" x14ac:dyDescent="0.25">
      <c r="A123" s="65"/>
    </row>
    <row r="124" spans="1:1" ht="17.25" x14ac:dyDescent="0.25">
      <c r="A124" s="68"/>
    </row>
    <row r="125" spans="1:1" ht="17.25" x14ac:dyDescent="0.25">
      <c r="A125" s="68"/>
    </row>
    <row r="126" spans="1:1" ht="17.25" x14ac:dyDescent="0.25">
      <c r="A126" s="68"/>
    </row>
    <row r="127" spans="1:1" ht="17.25" x14ac:dyDescent="0.25">
      <c r="A127" s="68"/>
    </row>
    <row r="128" spans="1:1" ht="17.25" x14ac:dyDescent="0.25">
      <c r="A128" s="68"/>
    </row>
    <row r="129" spans="1:1" ht="17.25" x14ac:dyDescent="0.25">
      <c r="A129" s="73"/>
    </row>
    <row r="130" spans="1:1" ht="17.25" x14ac:dyDescent="0.25">
      <c r="A130" s="68"/>
    </row>
    <row r="131" spans="1:1" ht="17.25" x14ac:dyDescent="0.25">
      <c r="A131" s="68"/>
    </row>
    <row r="132" spans="1:1" ht="17.25" x14ac:dyDescent="0.25">
      <c r="A132" s="68"/>
    </row>
    <row r="133" spans="1:1" ht="17.25" x14ac:dyDescent="0.25">
      <c r="A133" s="73"/>
    </row>
    <row r="134" spans="1:1" ht="17.25" x14ac:dyDescent="0.25">
      <c r="A134" s="65"/>
    </row>
    <row r="135" spans="1:1" ht="17.25" x14ac:dyDescent="0.25">
      <c r="A135" s="65"/>
    </row>
    <row r="136" spans="1:1" ht="18.75" x14ac:dyDescent="0.25">
      <c r="A136" s="66"/>
    </row>
    <row r="137" spans="1:1" ht="17.25" x14ac:dyDescent="0.25">
      <c r="A137" s="68"/>
    </row>
    <row r="138" spans="1:1" ht="17.25" x14ac:dyDescent="0.25">
      <c r="A138" s="70"/>
    </row>
    <row r="139" spans="1:1" ht="17.25" x14ac:dyDescent="0.25">
      <c r="A139" s="70"/>
    </row>
    <row r="140" spans="1:1" ht="17.25" x14ac:dyDescent="0.25">
      <c r="A140" s="69"/>
    </row>
    <row r="141" spans="1:1" ht="17.25" x14ac:dyDescent="0.25">
      <c r="A141" s="74"/>
    </row>
    <row r="142" spans="1:1" ht="17.25" x14ac:dyDescent="0.3">
      <c r="A142" s="71"/>
    </row>
    <row r="143" spans="1:1" ht="17.25" x14ac:dyDescent="0.25">
      <c r="A143" s="70"/>
    </row>
    <row r="144" spans="1:1" ht="17.25" x14ac:dyDescent="0.25">
      <c r="A144" s="70"/>
    </row>
    <row r="145" spans="1:1" ht="17.25" x14ac:dyDescent="0.25">
      <c r="A145" s="74"/>
    </row>
    <row r="146" spans="1:1" ht="17.25" x14ac:dyDescent="0.25">
      <c r="A146" s="69"/>
    </row>
    <row r="147" spans="1:1" ht="17.25" x14ac:dyDescent="0.25">
      <c r="A147" s="74"/>
    </row>
    <row r="148" spans="1:1" ht="17.25" x14ac:dyDescent="0.25">
      <c r="A148" s="70"/>
    </row>
    <row r="149" spans="1:1" ht="17.25" x14ac:dyDescent="0.25">
      <c r="A149" s="70"/>
    </row>
    <row r="150" spans="1:1" ht="17.25" x14ac:dyDescent="0.25">
      <c r="A150" s="70"/>
    </row>
    <row r="151" spans="1:1" ht="17.25" x14ac:dyDescent="0.25">
      <c r="A151" s="74"/>
    </row>
    <row r="152" spans="1:1" ht="17.25" x14ac:dyDescent="0.25">
      <c r="A152" s="69"/>
    </row>
    <row r="153" spans="1:1" ht="17.25" x14ac:dyDescent="0.25">
      <c r="A153" s="70"/>
    </row>
    <row r="154" spans="1:1" ht="17.25" x14ac:dyDescent="0.25">
      <c r="A154" s="70"/>
    </row>
    <row r="155" spans="1:1" ht="17.25" x14ac:dyDescent="0.25">
      <c r="A155" s="70"/>
    </row>
    <row r="156" spans="1:1" ht="17.25" x14ac:dyDescent="0.25">
      <c r="A156" s="70"/>
    </row>
    <row r="157" spans="1:1" ht="17.25" x14ac:dyDescent="0.25">
      <c r="A157" s="70"/>
    </row>
    <row r="158" spans="1:1" ht="17.25" x14ac:dyDescent="0.25">
      <c r="A158" s="70"/>
    </row>
    <row r="159" spans="1:1" ht="17.25" x14ac:dyDescent="0.25">
      <c r="A159" s="69"/>
    </row>
    <row r="160" spans="1:1" ht="17.25" x14ac:dyDescent="0.25">
      <c r="A160" s="70"/>
    </row>
    <row r="161" spans="1:1" ht="17.25" x14ac:dyDescent="0.25">
      <c r="A161" s="70"/>
    </row>
    <row r="162" spans="1:1" ht="17.25" x14ac:dyDescent="0.25">
      <c r="A162" s="70"/>
    </row>
    <row r="163" spans="1:1" ht="17.25" x14ac:dyDescent="0.25">
      <c r="A163" s="69"/>
    </row>
    <row r="164" spans="1:1" ht="17.25" x14ac:dyDescent="0.3">
      <c r="A164" s="71"/>
    </row>
    <row r="165" spans="1:1" ht="17.25" x14ac:dyDescent="0.25">
      <c r="A165" s="70"/>
    </row>
    <row r="166" spans="1:1" ht="17.25" x14ac:dyDescent="0.25">
      <c r="A166" s="69"/>
    </row>
    <row r="167" spans="1:1" ht="17.25" x14ac:dyDescent="0.25">
      <c r="A167" s="70"/>
    </row>
    <row r="168" spans="1:1" ht="17.25" x14ac:dyDescent="0.25">
      <c r="A168" s="69"/>
    </row>
    <row r="169" spans="1:1" ht="17.25" x14ac:dyDescent="0.3">
      <c r="A169" s="71"/>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E6F1-425C-4FD9-AA5C-20185A4ABDB1}">
  <sheetPr>
    <tabColor theme="3" tint="0.39997558519241921"/>
  </sheetPr>
  <dimension ref="A1:K90"/>
  <sheetViews>
    <sheetView zoomScaleNormal="100" workbookViewId="0"/>
  </sheetViews>
  <sheetFormatPr baseColWidth="10" defaultColWidth="24.7109375" defaultRowHeight="15" x14ac:dyDescent="0.25"/>
  <cols>
    <col min="1" max="1" width="14.7109375" customWidth="1"/>
    <col min="2" max="2" width="23" bestFit="1" customWidth="1"/>
    <col min="3" max="3" width="22" bestFit="1" customWidth="1"/>
    <col min="4" max="4" width="14" bestFit="1" customWidth="1"/>
    <col min="5" max="5" width="15.28515625" bestFit="1" customWidth="1"/>
    <col min="6" max="7" width="15.28515625" customWidth="1"/>
    <col min="8" max="8" width="11.28515625" bestFit="1" customWidth="1"/>
    <col min="9" max="9" width="11.28515625" customWidth="1"/>
    <col min="10" max="10" width="18" bestFit="1" customWidth="1"/>
    <col min="11" max="11" width="63.7109375" bestFit="1" customWidth="1"/>
  </cols>
  <sheetData>
    <row r="1" spans="1:11" x14ac:dyDescent="0.25">
      <c r="A1" s="123" t="s">
        <v>730</v>
      </c>
      <c r="B1" s="124" t="s">
        <v>731</v>
      </c>
      <c r="C1" s="125" t="s">
        <v>732</v>
      </c>
      <c r="D1" s="126" t="s">
        <v>733</v>
      </c>
      <c r="E1" s="123" t="s">
        <v>734</v>
      </c>
      <c r="F1" s="123" t="s">
        <v>885</v>
      </c>
      <c r="G1" s="123" t="s">
        <v>886</v>
      </c>
      <c r="H1" s="124" t="s">
        <v>735</v>
      </c>
      <c r="I1" s="124" t="s">
        <v>887</v>
      </c>
      <c r="J1" s="123" t="s">
        <v>890</v>
      </c>
      <c r="K1" s="127" t="s">
        <v>736</v>
      </c>
    </row>
    <row r="2" spans="1:11" x14ac:dyDescent="0.25">
      <c r="A2" t="s">
        <v>896</v>
      </c>
      <c r="B2" t="s">
        <v>897</v>
      </c>
      <c r="C2" s="128">
        <v>43341</v>
      </c>
      <c r="D2" s="128">
        <v>46262</v>
      </c>
      <c r="E2" s="129">
        <v>500000000</v>
      </c>
      <c r="F2" s="167" t="s">
        <v>161</v>
      </c>
      <c r="G2" s="167" t="s">
        <v>898</v>
      </c>
      <c r="H2" s="167">
        <v>0.625</v>
      </c>
      <c r="I2" s="167" t="s">
        <v>715</v>
      </c>
      <c r="J2" s="167" t="s">
        <v>715</v>
      </c>
    </row>
    <row r="3" spans="1:11" x14ac:dyDescent="0.25">
      <c r="A3" t="s">
        <v>899</v>
      </c>
      <c r="B3" t="s">
        <v>897</v>
      </c>
      <c r="C3" s="128">
        <v>44357</v>
      </c>
      <c r="D3" s="128">
        <v>45818</v>
      </c>
      <c r="E3" s="129">
        <v>1000000</v>
      </c>
      <c r="F3" s="167" t="s">
        <v>161</v>
      </c>
      <c r="G3" s="167" t="s">
        <v>900</v>
      </c>
      <c r="H3" s="167">
        <v>3.9249999999999998</v>
      </c>
      <c r="I3" s="167" t="s">
        <v>715</v>
      </c>
      <c r="J3" s="167" t="s">
        <v>715</v>
      </c>
      <c r="K3" t="s">
        <v>737</v>
      </c>
    </row>
    <row r="4" spans="1:11" x14ac:dyDescent="0.25">
      <c r="A4" t="s">
        <v>901</v>
      </c>
      <c r="B4" t="s">
        <v>897</v>
      </c>
      <c r="C4" s="128">
        <v>44993</v>
      </c>
      <c r="D4" s="128">
        <v>46454</v>
      </c>
      <c r="E4" s="129">
        <v>1630000000</v>
      </c>
      <c r="F4" s="167" t="s">
        <v>161</v>
      </c>
      <c r="G4" s="167" t="s">
        <v>900</v>
      </c>
      <c r="H4" s="167">
        <v>4.1050000000000004</v>
      </c>
      <c r="I4" s="167" t="s">
        <v>715</v>
      </c>
      <c r="J4" s="167" t="s">
        <v>720</v>
      </c>
      <c r="K4" t="s">
        <v>737</v>
      </c>
    </row>
    <row r="5" spans="1:11" x14ac:dyDescent="0.25">
      <c r="A5" t="s">
        <v>814</v>
      </c>
      <c r="B5" t="s">
        <v>814</v>
      </c>
      <c r="C5" s="128" t="s">
        <v>814</v>
      </c>
      <c r="D5" s="128" t="s">
        <v>814</v>
      </c>
      <c r="E5" s="129" t="s">
        <v>814</v>
      </c>
      <c r="F5" s="167" t="s">
        <v>814</v>
      </c>
      <c r="G5" s="167" t="s">
        <v>814</v>
      </c>
      <c r="H5" s="167" t="s">
        <v>814</v>
      </c>
      <c r="I5" s="167"/>
      <c r="J5" s="167"/>
    </row>
    <row r="6" spans="1:11" x14ac:dyDescent="0.25">
      <c r="A6" t="s">
        <v>814</v>
      </c>
      <c r="B6" t="s">
        <v>814</v>
      </c>
      <c r="C6" s="128" t="s">
        <v>814</v>
      </c>
      <c r="D6" s="128" t="s">
        <v>814</v>
      </c>
      <c r="E6" s="129" t="s">
        <v>814</v>
      </c>
      <c r="F6" s="167" t="s">
        <v>814</v>
      </c>
      <c r="G6" s="167" t="s">
        <v>814</v>
      </c>
      <c r="H6" s="167" t="s">
        <v>814</v>
      </c>
      <c r="I6" s="167"/>
      <c r="J6" s="167"/>
    </row>
    <row r="7" spans="1:11" x14ac:dyDescent="0.25">
      <c r="A7" t="s">
        <v>814</v>
      </c>
      <c r="B7" t="s">
        <v>814</v>
      </c>
      <c r="C7" s="128" t="s">
        <v>814</v>
      </c>
      <c r="D7" s="128" t="s">
        <v>814</v>
      </c>
      <c r="E7" s="129" t="s">
        <v>814</v>
      </c>
      <c r="F7" s="167" t="s">
        <v>814</v>
      </c>
      <c r="G7" s="167" t="s">
        <v>814</v>
      </c>
      <c r="H7" s="167" t="s">
        <v>814</v>
      </c>
      <c r="I7" s="167"/>
      <c r="J7" s="167"/>
    </row>
    <row r="8" spans="1:11" x14ac:dyDescent="0.25">
      <c r="A8" t="s">
        <v>814</v>
      </c>
      <c r="B8" t="s">
        <v>814</v>
      </c>
      <c r="C8" s="128" t="s">
        <v>814</v>
      </c>
      <c r="D8" s="128" t="s">
        <v>814</v>
      </c>
      <c r="E8" s="129" t="s">
        <v>814</v>
      </c>
      <c r="F8" s="167" t="s">
        <v>814</v>
      </c>
      <c r="G8" s="167" t="s">
        <v>814</v>
      </c>
      <c r="H8" s="167" t="s">
        <v>814</v>
      </c>
      <c r="I8" s="167"/>
      <c r="J8" s="167"/>
    </row>
    <row r="9" spans="1:11" x14ac:dyDescent="0.25">
      <c r="A9" t="s">
        <v>814</v>
      </c>
      <c r="B9" t="str">
        <f t="shared" ref="B9:B18" si="0">+IF(A9="","","Public Sector Public Pool")</f>
        <v/>
      </c>
      <c r="C9" s="128" t="s">
        <v>814</v>
      </c>
      <c r="D9" s="128" t="s">
        <v>814</v>
      </c>
      <c r="E9" s="129" t="s">
        <v>814</v>
      </c>
      <c r="F9" s="167" t="s">
        <v>814</v>
      </c>
      <c r="G9" s="167" t="s">
        <v>814</v>
      </c>
      <c r="H9" s="167" t="s">
        <v>814</v>
      </c>
      <c r="I9" s="167"/>
      <c r="J9" s="167"/>
    </row>
    <row r="10" spans="1:11" x14ac:dyDescent="0.25">
      <c r="A10" t="s">
        <v>814</v>
      </c>
      <c r="B10" t="str">
        <f t="shared" si="0"/>
        <v/>
      </c>
      <c r="C10" s="128" t="s">
        <v>814</v>
      </c>
      <c r="D10" s="128" t="s">
        <v>814</v>
      </c>
      <c r="E10" s="129" t="s">
        <v>814</v>
      </c>
      <c r="F10" s="167" t="s">
        <v>814</v>
      </c>
      <c r="G10" s="167" t="s">
        <v>814</v>
      </c>
      <c r="H10" s="167" t="s">
        <v>814</v>
      </c>
      <c r="I10" s="167"/>
      <c r="J10" s="167"/>
    </row>
    <row r="11" spans="1:11" x14ac:dyDescent="0.25">
      <c r="A11" t="s">
        <v>814</v>
      </c>
      <c r="B11" t="str">
        <f t="shared" si="0"/>
        <v/>
      </c>
      <c r="C11" s="128" t="s">
        <v>814</v>
      </c>
      <c r="D11" s="128" t="s">
        <v>814</v>
      </c>
      <c r="E11" s="129" t="s">
        <v>814</v>
      </c>
      <c r="F11" s="167" t="s">
        <v>814</v>
      </c>
      <c r="G11" s="167" t="s">
        <v>814</v>
      </c>
      <c r="H11" s="167" t="s">
        <v>814</v>
      </c>
      <c r="I11" s="167"/>
      <c r="J11" s="167"/>
    </row>
    <row r="12" spans="1:11" x14ac:dyDescent="0.25">
      <c r="A12" t="s">
        <v>814</v>
      </c>
      <c r="B12" t="str">
        <f t="shared" si="0"/>
        <v/>
      </c>
      <c r="C12" s="128" t="s">
        <v>814</v>
      </c>
      <c r="D12" s="128" t="s">
        <v>814</v>
      </c>
      <c r="E12" s="129" t="s">
        <v>814</v>
      </c>
      <c r="F12" s="167" t="s">
        <v>814</v>
      </c>
      <c r="G12" s="167" t="s">
        <v>814</v>
      </c>
      <c r="H12" s="167" t="s">
        <v>814</v>
      </c>
      <c r="I12" s="167"/>
      <c r="J12" s="167"/>
    </row>
    <row r="13" spans="1:11" x14ac:dyDescent="0.25">
      <c r="A13" t="s">
        <v>814</v>
      </c>
      <c r="B13" t="str">
        <f t="shared" si="0"/>
        <v/>
      </c>
      <c r="C13" s="128" t="s">
        <v>814</v>
      </c>
      <c r="D13" s="128" t="s">
        <v>814</v>
      </c>
      <c r="E13" s="129" t="s">
        <v>814</v>
      </c>
      <c r="F13" s="167" t="s">
        <v>814</v>
      </c>
      <c r="G13" s="167" t="s">
        <v>814</v>
      </c>
      <c r="H13" s="167" t="s">
        <v>814</v>
      </c>
      <c r="I13" s="167"/>
      <c r="J13" s="167"/>
    </row>
    <row r="14" spans="1:11" x14ac:dyDescent="0.25">
      <c r="A14" t="s">
        <v>814</v>
      </c>
      <c r="B14" t="str">
        <f t="shared" si="0"/>
        <v/>
      </c>
      <c r="C14" s="128" t="s">
        <v>814</v>
      </c>
      <c r="D14" s="128" t="s">
        <v>814</v>
      </c>
      <c r="E14" s="129" t="s">
        <v>814</v>
      </c>
      <c r="F14" s="167" t="s">
        <v>814</v>
      </c>
      <c r="G14" s="167" t="s">
        <v>814</v>
      </c>
      <c r="H14" s="167" t="s">
        <v>814</v>
      </c>
      <c r="I14" s="167"/>
      <c r="J14" s="167"/>
    </row>
    <row r="15" spans="1:11" x14ac:dyDescent="0.25">
      <c r="A15" t="s">
        <v>814</v>
      </c>
      <c r="B15" t="str">
        <f t="shared" si="0"/>
        <v/>
      </c>
      <c r="C15" s="128" t="s">
        <v>814</v>
      </c>
      <c r="D15" s="128" t="s">
        <v>814</v>
      </c>
      <c r="E15" s="129" t="s">
        <v>814</v>
      </c>
      <c r="F15" s="167" t="s">
        <v>814</v>
      </c>
      <c r="G15" s="167" t="s">
        <v>814</v>
      </c>
      <c r="H15" s="167" t="s">
        <v>814</v>
      </c>
      <c r="I15" s="167"/>
      <c r="J15" s="167"/>
    </row>
    <row r="16" spans="1:11" x14ac:dyDescent="0.25">
      <c r="A16" t="s">
        <v>814</v>
      </c>
      <c r="B16" t="str">
        <f t="shared" si="0"/>
        <v/>
      </c>
      <c r="C16" s="128" t="s">
        <v>814</v>
      </c>
      <c r="D16" s="128" t="s">
        <v>814</v>
      </c>
      <c r="E16" s="129" t="s">
        <v>814</v>
      </c>
      <c r="F16" s="167" t="s">
        <v>814</v>
      </c>
      <c r="G16" s="167" t="s">
        <v>814</v>
      </c>
      <c r="H16" s="167" t="s">
        <v>814</v>
      </c>
      <c r="I16" s="167"/>
      <c r="J16" s="167"/>
    </row>
    <row r="17" spans="1:11" x14ac:dyDescent="0.25">
      <c r="A17" t="s">
        <v>814</v>
      </c>
      <c r="B17" t="str">
        <f t="shared" si="0"/>
        <v/>
      </c>
      <c r="C17" s="128" t="s">
        <v>814</v>
      </c>
      <c r="D17" s="128" t="s">
        <v>814</v>
      </c>
      <c r="E17" s="129" t="s">
        <v>814</v>
      </c>
      <c r="F17" s="167" t="s">
        <v>814</v>
      </c>
      <c r="G17" s="167" t="s">
        <v>814</v>
      </c>
      <c r="H17" s="167" t="s">
        <v>814</v>
      </c>
      <c r="I17" s="167"/>
      <c r="J17" s="167"/>
    </row>
    <row r="18" spans="1:11" x14ac:dyDescent="0.25">
      <c r="A18" t="s">
        <v>814</v>
      </c>
      <c r="B18" t="str">
        <f t="shared" si="0"/>
        <v/>
      </c>
      <c r="C18" s="128" t="s">
        <v>814</v>
      </c>
      <c r="D18" s="128" t="s">
        <v>814</v>
      </c>
      <c r="E18" s="129" t="s">
        <v>814</v>
      </c>
      <c r="F18" s="167" t="s">
        <v>814</v>
      </c>
      <c r="G18" s="167" t="s">
        <v>814</v>
      </c>
      <c r="H18" s="167" t="s">
        <v>814</v>
      </c>
      <c r="I18" s="167"/>
      <c r="J18" s="167"/>
    </row>
    <row r="19" spans="1:11" x14ac:dyDescent="0.25">
      <c r="C19" s="128"/>
      <c r="D19" s="128"/>
      <c r="E19" s="129"/>
      <c r="F19" s="167"/>
      <c r="G19" s="167"/>
      <c r="H19" s="167"/>
      <c r="I19" s="167"/>
      <c r="J19" s="167"/>
    </row>
    <row r="20" spans="1:11" x14ac:dyDescent="0.25">
      <c r="A20" s="53" t="s">
        <v>814</v>
      </c>
      <c r="B20" s="53" t="str">
        <f t="shared" ref="B20" si="1">+IF(A20="","","Public Sector Public Pool")</f>
        <v/>
      </c>
      <c r="C20" s="133" t="s">
        <v>814</v>
      </c>
      <c r="D20" s="133" t="s">
        <v>814</v>
      </c>
      <c r="E20" s="134" t="s">
        <v>814</v>
      </c>
      <c r="F20" s="134"/>
      <c r="G20" s="134"/>
      <c r="H20" s="134" t="s">
        <v>814</v>
      </c>
      <c r="I20" s="134"/>
      <c r="J20" s="134"/>
      <c r="K20" s="53"/>
    </row>
    <row r="21" spans="1:11" x14ac:dyDescent="0.25">
      <c r="C21" s="128" t="s">
        <v>814</v>
      </c>
      <c r="D21" s="128" t="s">
        <v>814</v>
      </c>
      <c r="E21" s="131"/>
      <c r="F21" s="131"/>
      <c r="G21" s="131"/>
    </row>
    <row r="22" spans="1:11" x14ac:dyDescent="0.25">
      <c r="C22" s="128"/>
      <c r="D22" s="128"/>
      <c r="E22" s="131"/>
      <c r="F22" s="131"/>
      <c r="G22" s="131"/>
    </row>
    <row r="23" spans="1:11" x14ac:dyDescent="0.25">
      <c r="C23" s="128"/>
      <c r="D23" s="128"/>
      <c r="E23" s="130"/>
      <c r="F23" s="130"/>
      <c r="G23" s="130"/>
    </row>
    <row r="24" spans="1:11" x14ac:dyDescent="0.25">
      <c r="C24" s="128"/>
      <c r="D24" s="128"/>
      <c r="E24" s="130"/>
      <c r="F24" s="130"/>
      <c r="G24" s="130"/>
    </row>
    <row r="25" spans="1:11" x14ac:dyDescent="0.25">
      <c r="C25" s="128"/>
      <c r="D25" s="128"/>
      <c r="E25" s="130"/>
      <c r="F25" s="130"/>
      <c r="G25" s="130"/>
    </row>
    <row r="26" spans="1:11" x14ac:dyDescent="0.25">
      <c r="C26" s="128"/>
      <c r="D26" s="128"/>
      <c r="E26" s="130"/>
      <c r="F26" s="130"/>
      <c r="G26" s="130"/>
    </row>
    <row r="27" spans="1:11" x14ac:dyDescent="0.25">
      <c r="C27" s="128"/>
      <c r="D27" s="128"/>
      <c r="E27" s="130"/>
      <c r="F27" s="130"/>
      <c r="G27" s="130"/>
    </row>
    <row r="28" spans="1:11" x14ac:dyDescent="0.25">
      <c r="C28" s="128"/>
      <c r="D28" s="128"/>
      <c r="E28" s="130"/>
      <c r="F28" s="130"/>
      <c r="G28" s="130"/>
    </row>
    <row r="29" spans="1:11" x14ac:dyDescent="0.25">
      <c r="C29" s="128"/>
      <c r="D29" s="128"/>
      <c r="E29" s="130"/>
      <c r="F29" s="130"/>
      <c r="G29" s="130"/>
    </row>
    <row r="30" spans="1:11" x14ac:dyDescent="0.25">
      <c r="C30" s="128"/>
      <c r="D30" s="128"/>
      <c r="E30" s="130"/>
      <c r="F30" s="130"/>
      <c r="G30" s="130"/>
    </row>
    <row r="31" spans="1:11" x14ac:dyDescent="0.25">
      <c r="C31" s="128"/>
      <c r="D31" s="128"/>
      <c r="E31" s="130"/>
      <c r="F31" s="130"/>
      <c r="G31" s="130"/>
    </row>
    <row r="32" spans="1:11" x14ac:dyDescent="0.25">
      <c r="C32" s="128"/>
      <c r="D32" s="128"/>
      <c r="E32" s="130"/>
      <c r="F32" s="130"/>
      <c r="G32" s="130"/>
    </row>
    <row r="33" spans="3:7" x14ac:dyDescent="0.25">
      <c r="C33" s="128"/>
      <c r="D33" s="128"/>
      <c r="E33" s="130"/>
      <c r="F33" s="130"/>
      <c r="G33" s="130"/>
    </row>
    <row r="34" spans="3:7" x14ac:dyDescent="0.25">
      <c r="C34" s="128"/>
      <c r="D34" s="128"/>
      <c r="E34" s="130"/>
      <c r="F34" s="130"/>
      <c r="G34" s="130"/>
    </row>
    <row r="35" spans="3:7" x14ac:dyDescent="0.25">
      <c r="C35" s="128"/>
      <c r="D35" s="128"/>
      <c r="E35" s="130"/>
      <c r="F35" s="130"/>
      <c r="G35" s="130"/>
    </row>
    <row r="36" spans="3:7" x14ac:dyDescent="0.25">
      <c r="C36" s="128"/>
      <c r="D36" s="128"/>
      <c r="E36" s="130"/>
      <c r="F36" s="130"/>
      <c r="G36" s="130"/>
    </row>
    <row r="37" spans="3:7" x14ac:dyDescent="0.25">
      <c r="C37" s="128"/>
      <c r="D37" s="128"/>
      <c r="E37" s="130"/>
      <c r="F37" s="130"/>
      <c r="G37" s="130"/>
    </row>
    <row r="38" spans="3:7" x14ac:dyDescent="0.25">
      <c r="C38" s="128"/>
      <c r="D38" s="128"/>
      <c r="E38" s="130"/>
      <c r="F38" s="130"/>
      <c r="G38" s="130"/>
    </row>
    <row r="39" spans="3:7" x14ac:dyDescent="0.25">
      <c r="C39" s="128"/>
      <c r="D39" s="128"/>
      <c r="E39" s="130"/>
      <c r="F39" s="130"/>
      <c r="G39" s="130"/>
    </row>
    <row r="40" spans="3:7" x14ac:dyDescent="0.25">
      <c r="C40" s="128"/>
      <c r="D40" s="128"/>
      <c r="E40" s="130"/>
      <c r="F40" s="130"/>
      <c r="G40" s="130"/>
    </row>
    <row r="41" spans="3:7" x14ac:dyDescent="0.25">
      <c r="C41" s="128"/>
      <c r="D41" s="128"/>
      <c r="E41" s="130"/>
      <c r="F41" s="130"/>
      <c r="G41" s="130"/>
    </row>
    <row r="42" spans="3:7" x14ac:dyDescent="0.25">
      <c r="C42" s="128"/>
      <c r="D42" s="128"/>
      <c r="E42" s="130"/>
      <c r="F42" s="130"/>
      <c r="G42" s="130"/>
    </row>
    <row r="43" spans="3:7" x14ac:dyDescent="0.25">
      <c r="C43" s="128"/>
      <c r="D43" s="128"/>
      <c r="E43" s="130"/>
      <c r="F43" s="130"/>
      <c r="G43" s="130"/>
    </row>
    <row r="44" spans="3:7" x14ac:dyDescent="0.25">
      <c r="C44" s="128"/>
      <c r="D44" s="128"/>
      <c r="E44" s="130"/>
      <c r="F44" s="130"/>
      <c r="G44" s="130"/>
    </row>
    <row r="45" spans="3:7" x14ac:dyDescent="0.25">
      <c r="C45" s="128"/>
      <c r="D45" s="128"/>
      <c r="E45" s="130"/>
      <c r="F45" s="130"/>
      <c r="G45" s="130"/>
    </row>
    <row r="46" spans="3:7" x14ac:dyDescent="0.25">
      <c r="C46" s="128"/>
      <c r="D46" s="128"/>
      <c r="E46" s="130"/>
      <c r="F46" s="130"/>
      <c r="G46" s="130"/>
    </row>
    <row r="47" spans="3:7" x14ac:dyDescent="0.25">
      <c r="C47" s="128"/>
      <c r="D47" s="128"/>
      <c r="E47" s="130"/>
      <c r="F47" s="130"/>
      <c r="G47" s="130"/>
    </row>
    <row r="48" spans="3:7" x14ac:dyDescent="0.25">
      <c r="C48" s="128"/>
      <c r="D48" s="128"/>
      <c r="E48" s="130"/>
      <c r="F48" s="130"/>
      <c r="G48" s="130"/>
    </row>
    <row r="49" spans="3:7" x14ac:dyDescent="0.25">
      <c r="C49" s="128"/>
      <c r="D49" s="128"/>
      <c r="E49" s="130"/>
      <c r="F49" s="130"/>
      <c r="G49" s="130"/>
    </row>
    <row r="50" spans="3:7" x14ac:dyDescent="0.25">
      <c r="C50" s="128"/>
      <c r="D50" s="128"/>
      <c r="E50" s="130"/>
      <c r="F50" s="130"/>
      <c r="G50" s="130"/>
    </row>
    <row r="51" spans="3:7" x14ac:dyDescent="0.25">
      <c r="C51" s="128"/>
      <c r="D51" s="128"/>
      <c r="E51" s="130"/>
      <c r="F51" s="130"/>
      <c r="G51" s="130"/>
    </row>
    <row r="52" spans="3:7" x14ac:dyDescent="0.25">
      <c r="C52" s="128"/>
      <c r="D52" s="128"/>
      <c r="E52" s="130"/>
      <c r="F52" s="130"/>
      <c r="G52" s="130"/>
    </row>
    <row r="53" spans="3:7" x14ac:dyDescent="0.25">
      <c r="C53" s="128"/>
      <c r="D53" s="128"/>
      <c r="E53" s="130"/>
      <c r="F53" s="130"/>
      <c r="G53" s="130"/>
    </row>
    <row r="54" spans="3:7" x14ac:dyDescent="0.25">
      <c r="C54" s="128"/>
      <c r="D54" s="128"/>
      <c r="E54" s="130"/>
      <c r="F54" s="130"/>
      <c r="G54" s="130"/>
    </row>
    <row r="55" spans="3:7" x14ac:dyDescent="0.25">
      <c r="C55" s="128"/>
      <c r="D55" s="128"/>
      <c r="E55" s="130"/>
      <c r="F55" s="130"/>
      <c r="G55" s="130"/>
    </row>
    <row r="56" spans="3:7" x14ac:dyDescent="0.25">
      <c r="C56" s="128"/>
      <c r="D56" s="128"/>
      <c r="E56" s="130"/>
      <c r="F56" s="130"/>
      <c r="G56" s="130"/>
    </row>
    <row r="57" spans="3:7" x14ac:dyDescent="0.25">
      <c r="C57" s="128"/>
      <c r="D57" s="128"/>
      <c r="E57" s="130"/>
      <c r="F57" s="130"/>
      <c r="G57" s="130"/>
    </row>
    <row r="58" spans="3:7" x14ac:dyDescent="0.25">
      <c r="C58" s="128"/>
      <c r="D58" s="128"/>
      <c r="E58" s="130"/>
      <c r="F58" s="130"/>
      <c r="G58" s="130"/>
    </row>
    <row r="59" spans="3:7" x14ac:dyDescent="0.25">
      <c r="C59" s="128"/>
      <c r="D59" s="128"/>
      <c r="E59" s="130"/>
      <c r="F59" s="130"/>
      <c r="G59" s="130"/>
    </row>
    <row r="60" spans="3:7" x14ac:dyDescent="0.25">
      <c r="C60" s="128"/>
      <c r="D60" s="128"/>
      <c r="E60" s="130"/>
      <c r="F60" s="130"/>
      <c r="G60" s="130"/>
    </row>
    <row r="61" spans="3:7" x14ac:dyDescent="0.25">
      <c r="C61" s="128"/>
      <c r="D61" s="128"/>
      <c r="E61" s="130"/>
      <c r="F61" s="130"/>
      <c r="G61" s="130"/>
    </row>
    <row r="62" spans="3:7" x14ac:dyDescent="0.25">
      <c r="C62" s="128"/>
      <c r="D62" s="128"/>
      <c r="E62" s="130"/>
      <c r="F62" s="130"/>
      <c r="G62" s="130"/>
    </row>
    <row r="63" spans="3:7" x14ac:dyDescent="0.25">
      <c r="C63" s="128"/>
      <c r="D63" s="128"/>
      <c r="E63" s="130"/>
      <c r="F63" s="130"/>
      <c r="G63" s="130"/>
    </row>
    <row r="64" spans="3:7" x14ac:dyDescent="0.25">
      <c r="C64" s="128"/>
      <c r="D64" s="128"/>
      <c r="E64" s="130"/>
      <c r="F64" s="130"/>
      <c r="G64" s="130"/>
    </row>
    <row r="65" spans="3:7" x14ac:dyDescent="0.25">
      <c r="C65" s="128"/>
      <c r="D65" s="128"/>
      <c r="E65" s="130"/>
      <c r="F65" s="130"/>
      <c r="G65" s="130"/>
    </row>
    <row r="66" spans="3:7" x14ac:dyDescent="0.25">
      <c r="C66" s="128"/>
      <c r="D66" s="128"/>
      <c r="E66" s="130"/>
      <c r="F66" s="130"/>
      <c r="G66" s="130"/>
    </row>
    <row r="67" spans="3:7" x14ac:dyDescent="0.25">
      <c r="C67" s="128"/>
      <c r="D67" s="128"/>
      <c r="E67" s="130"/>
      <c r="F67" s="130"/>
      <c r="G67" s="130"/>
    </row>
    <row r="68" spans="3:7" x14ac:dyDescent="0.25">
      <c r="C68" s="128"/>
      <c r="D68" s="128"/>
      <c r="E68" s="130"/>
      <c r="F68" s="130"/>
      <c r="G68" s="130"/>
    </row>
    <row r="69" spans="3:7" x14ac:dyDescent="0.25">
      <c r="C69" s="128"/>
      <c r="D69" s="128"/>
      <c r="E69" s="130"/>
      <c r="F69" s="130"/>
      <c r="G69" s="130"/>
    </row>
    <row r="70" spans="3:7" x14ac:dyDescent="0.25">
      <c r="C70" s="128"/>
      <c r="D70" s="128"/>
      <c r="E70" s="130"/>
      <c r="F70" s="130"/>
      <c r="G70" s="130"/>
    </row>
    <row r="71" spans="3:7" x14ac:dyDescent="0.25">
      <c r="C71" s="128"/>
      <c r="D71" s="128"/>
      <c r="E71" s="130"/>
      <c r="F71" s="130"/>
      <c r="G71" s="130"/>
    </row>
    <row r="72" spans="3:7" x14ac:dyDescent="0.25">
      <c r="C72" s="128"/>
      <c r="D72" s="128"/>
      <c r="E72" s="130"/>
      <c r="F72" s="130"/>
      <c r="G72" s="130"/>
    </row>
    <row r="73" spans="3:7" x14ac:dyDescent="0.25">
      <c r="C73" s="128"/>
      <c r="D73" s="128"/>
      <c r="E73" s="130"/>
      <c r="F73" s="130"/>
      <c r="G73" s="130"/>
    </row>
    <row r="74" spans="3:7" x14ac:dyDescent="0.25">
      <c r="C74" s="128"/>
      <c r="D74" s="128"/>
      <c r="E74" s="130"/>
      <c r="F74" s="130"/>
      <c r="G74" s="130"/>
    </row>
    <row r="75" spans="3:7" x14ac:dyDescent="0.25">
      <c r="C75" s="128"/>
      <c r="D75" s="128"/>
      <c r="E75" s="130"/>
      <c r="F75" s="130"/>
      <c r="G75" s="130"/>
    </row>
    <row r="76" spans="3:7" x14ac:dyDescent="0.25">
      <c r="C76" s="128"/>
      <c r="D76" s="128"/>
      <c r="E76" s="130"/>
      <c r="F76" s="130"/>
      <c r="G76" s="130"/>
    </row>
    <row r="77" spans="3:7" x14ac:dyDescent="0.25">
      <c r="C77" s="128"/>
      <c r="D77" s="128"/>
      <c r="E77" s="130"/>
      <c r="F77" s="130"/>
      <c r="G77" s="130"/>
    </row>
    <row r="78" spans="3:7" x14ac:dyDescent="0.25">
      <c r="C78" s="128"/>
      <c r="D78" s="128"/>
      <c r="E78" s="130"/>
      <c r="F78" s="130"/>
      <c r="G78" s="130"/>
    </row>
    <row r="79" spans="3:7" x14ac:dyDescent="0.25">
      <c r="C79" s="128"/>
      <c r="D79" s="128"/>
      <c r="E79" s="130"/>
      <c r="F79" s="130"/>
      <c r="G79" s="130"/>
    </row>
    <row r="80" spans="3:7" x14ac:dyDescent="0.25">
      <c r="C80" s="128"/>
      <c r="D80" s="128"/>
      <c r="E80" s="130"/>
      <c r="F80" s="130"/>
      <c r="G80" s="130"/>
    </row>
    <row r="81" spans="1:7" x14ac:dyDescent="0.25">
      <c r="C81" s="128"/>
      <c r="D81" s="128"/>
      <c r="E81" s="130"/>
      <c r="F81" s="130"/>
      <c r="G81" s="130"/>
    </row>
    <row r="82" spans="1:7" x14ac:dyDescent="0.25">
      <c r="C82" s="128"/>
      <c r="D82" s="128"/>
      <c r="E82" s="130"/>
      <c r="F82" s="130"/>
      <c r="G82" s="130"/>
    </row>
    <row r="83" spans="1:7" x14ac:dyDescent="0.25">
      <c r="C83" s="128"/>
      <c r="D83" s="128"/>
      <c r="E83" s="130"/>
      <c r="F83" s="130"/>
      <c r="G83" s="130"/>
    </row>
    <row r="84" spans="1:7" x14ac:dyDescent="0.25">
      <c r="C84" s="128"/>
      <c r="D84" s="128"/>
      <c r="E84" s="130"/>
      <c r="F84" s="130"/>
      <c r="G84" s="130"/>
    </row>
    <row r="85" spans="1:7" x14ac:dyDescent="0.25">
      <c r="C85" s="128"/>
      <c r="D85" s="128"/>
      <c r="E85" s="130"/>
      <c r="F85" s="130"/>
      <c r="G85" s="130"/>
    </row>
    <row r="86" spans="1:7" x14ac:dyDescent="0.25">
      <c r="A86" s="132"/>
      <c r="C86" s="128"/>
      <c r="D86" s="128"/>
      <c r="E86" s="130"/>
      <c r="F86" s="130"/>
      <c r="G86" s="130"/>
    </row>
    <row r="87" spans="1:7" x14ac:dyDescent="0.25">
      <c r="A87" s="132"/>
      <c r="C87" s="128"/>
      <c r="D87" s="128"/>
      <c r="E87" s="130"/>
      <c r="F87" s="130"/>
      <c r="G87" s="130"/>
    </row>
    <row r="88" spans="1:7" x14ac:dyDescent="0.25">
      <c r="A88" s="132"/>
      <c r="C88" s="128"/>
      <c r="D88" s="128"/>
      <c r="E88" s="130"/>
      <c r="F88" s="130"/>
      <c r="G88" s="130"/>
    </row>
    <row r="89" spans="1:7" x14ac:dyDescent="0.25">
      <c r="A89" s="132"/>
      <c r="C89" s="128"/>
      <c r="D89" s="128"/>
      <c r="E89" s="130"/>
      <c r="F89" s="130"/>
      <c r="G89" s="130"/>
    </row>
    <row r="90" spans="1:7" x14ac:dyDescent="0.25">
      <c r="A90" s="132"/>
      <c r="C90" s="128"/>
      <c r="D90" s="128"/>
      <c r="E90" s="130"/>
      <c r="F90" s="130"/>
      <c r="G90" s="130"/>
    </row>
  </sheetData>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849e224f-868e-43f1-af65-53d4bce87920}" enabled="1" method="Standard" siteId="{73994ef1-7e27-447e-9989-2b1e5b14a17c}"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Glossary</vt:lpstr>
      <vt:lpstr>Disclaimer</vt:lpstr>
      <vt:lpstr>D1. Bond List</vt:lpstr>
      <vt:lpstr>Covered_Bond_Forum_Disclaimer</vt:lpstr>
      <vt:lpstr>'A. ATT General'!Druckbereich</vt:lpstr>
      <vt:lpstr>'B2. ATT Public Sector Assets'!Druckbereich</vt:lpstr>
      <vt:lpstr>'C. ATT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KRAINTHALER Markus (RLBNOE)</cp:lastModifiedBy>
  <cp:lastPrinted>2019-04-23T14:02:38Z</cp:lastPrinted>
  <dcterms:created xsi:type="dcterms:W3CDTF">2016-04-21T08:07:20Z</dcterms:created>
  <dcterms:modified xsi:type="dcterms:W3CDTF">2024-07-04T09:56:47Z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560e55f-9d2d-43f4-8b64-8be9a254dee6_Enabled">
    <vt:lpwstr>true</vt:lpwstr>
  </property>
  <property fmtid="{D5CDD505-2E9C-101B-9397-08002B2CF9AE}" pid="3" name="MSIP_Label_e560e55f-9d2d-43f4-8b64-8be9a254dee6_SetDate">
    <vt:lpwstr>2020-10-23T08:10:53Z</vt:lpwstr>
  </property>
  <property fmtid="{D5CDD505-2E9C-101B-9397-08002B2CF9AE}" pid="4" name="MSIP_Label_e560e55f-9d2d-43f4-8b64-8be9a254dee6_Method">
    <vt:lpwstr>Privileged</vt:lpwstr>
  </property>
  <property fmtid="{D5CDD505-2E9C-101B-9397-08002B2CF9AE}" pid="5" name="MSIP_Label_e560e55f-9d2d-43f4-8b64-8be9a254dee6_Name">
    <vt:lpwstr>Whole RBI Group_0</vt:lpwstr>
  </property>
  <property fmtid="{D5CDD505-2E9C-101B-9397-08002B2CF9AE}" pid="6" name="MSIP_Label_e560e55f-9d2d-43f4-8b64-8be9a254dee6_SiteId">
    <vt:lpwstr>9b511fda-f0b1-43a5-b06e-1e720f64520a</vt:lpwstr>
  </property>
  <property fmtid="{D5CDD505-2E9C-101B-9397-08002B2CF9AE}" pid="7" name="MSIP_Label_e560e55f-9d2d-43f4-8b64-8be9a254dee6_ActionId">
    <vt:lpwstr>644acfdc-b1dc-4d38-82c9-e6ddad1e4f5c</vt:lpwstr>
  </property>
  <property fmtid="{D5CDD505-2E9C-101B-9397-08002B2CF9AE}" pid="8" name="MSIP_Label_e560e55f-9d2d-43f4-8b64-8be9a254dee6_ContentBits">
    <vt:lpwstr>0</vt:lpwstr>
  </property>
</Properties>
</file>